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84F5381-542B-4657-9CFF-FEBB4B174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(力率98%)" sheetId="1" r:id="rId1"/>
    <sheet name="検算用" sheetId="4" r:id="rId2"/>
  </sheets>
  <definedNames>
    <definedName name="_xlnm.Print_Area" localSheetId="0">'R8(力率98%)'!$A$1:$AP$53</definedName>
    <definedName name="_xlnm.Print_Area" localSheetId="1">検算用!$A$1:$AP$53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4" l="1"/>
  <c r="AH41" i="4" l="1"/>
  <c r="AH39" i="4"/>
  <c r="AH35" i="4"/>
  <c r="AH29" i="4"/>
  <c r="AH23" i="4"/>
  <c r="K31" i="4"/>
  <c r="AH31" i="4" s="1"/>
  <c r="AH25" i="4"/>
  <c r="AB44" i="4" l="1"/>
  <c r="AB48" i="4" s="1"/>
</calcChain>
</file>

<file path=xl/sharedStrings.xml><?xml version="1.0" encoding="utf-8"?>
<sst xmlns="http://schemas.openxmlformats.org/spreadsheetml/2006/main" count="169" uniqueCount="59">
  <si>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</si>
  <si>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釧路広域連合清掃工場で使用する電力の供給</t>
    <rPh sb="0" eb="6">
      <t>クシロ</t>
    </rPh>
    <rPh sb="6" eb="8">
      <t>セイソウ</t>
    </rPh>
    <rPh sb="8" eb="10">
      <t>コウジョウ</t>
    </rPh>
    <rPh sb="11" eb="13">
      <t>シヨウ</t>
    </rPh>
    <rPh sb="15" eb="17">
      <t>デンリョク</t>
    </rPh>
    <rPh sb="18" eb="20">
      <t>キョウキュウ</t>
    </rPh>
    <phoneticPr fontId="1"/>
  </si>
  <si>
    <t>供給場所</t>
    <rPh sb="0" eb="2">
      <t>キョウキュウ</t>
    </rPh>
    <rPh sb="2" eb="4">
      <t>バショ</t>
    </rPh>
    <phoneticPr fontId="1"/>
  </si>
  <si>
    <t>供給期間</t>
    <rPh sb="0" eb="2">
      <t>キョウキュウ</t>
    </rPh>
    <rPh sb="2" eb="4">
      <t>キカン</t>
    </rPh>
    <phoneticPr fontId="1"/>
  </si>
  <si>
    <t>前提条件</t>
    <rPh sb="0" eb="2">
      <t>ゼンテイ</t>
    </rPh>
    <rPh sb="2" eb="4">
      <t>ジョウケン</t>
    </rPh>
    <phoneticPr fontId="1"/>
  </si>
  <si>
    <t>円</t>
    <rPh sb="0" eb="1">
      <t>エン</t>
    </rPh>
    <phoneticPr fontId="1"/>
  </si>
  <si>
    <t>件    名</t>
    <rPh sb="0" eb="1">
      <t>ケン</t>
    </rPh>
    <rPh sb="5" eb="6">
      <t>ナ</t>
    </rPh>
    <phoneticPr fontId="1"/>
  </si>
  <si>
    <t>（1円未満切捨て）</t>
    <rPh sb="2" eb="3">
      <t>エン</t>
    </rPh>
    <rPh sb="3" eb="5">
      <t>ミマン</t>
    </rPh>
    <rPh sb="5" eb="7">
      <t>キリス</t>
    </rPh>
    <phoneticPr fontId="1"/>
  </si>
  <si>
    <t>※ この入札金額計算書を必ず入札書に添付し提出すること。</t>
    <rPh sb="4" eb="6">
      <t>ニュウサツ</t>
    </rPh>
    <rPh sb="6" eb="8">
      <t>キンガク</t>
    </rPh>
    <rPh sb="8" eb="11">
      <t>ケイサンショ</t>
    </rPh>
    <rPh sb="12" eb="13">
      <t>カナラ</t>
    </rPh>
    <rPh sb="14" eb="16">
      <t>ニュウサツ</t>
    </rPh>
    <rPh sb="16" eb="17">
      <t>ショ</t>
    </rPh>
    <rPh sb="18" eb="20">
      <t>テンプ</t>
    </rPh>
    <rPh sb="21" eb="23">
      <t>テイシュツ</t>
    </rPh>
    <phoneticPr fontId="1"/>
  </si>
  <si>
    <t>様式２</t>
    <rPh sb="0" eb="2">
      <t>ヨウシキ</t>
    </rPh>
    <phoneticPr fontId="1"/>
  </si>
  <si>
    <t>単価区分</t>
    <rPh sb="0" eb="2">
      <t>タンカ</t>
    </rPh>
    <rPh sb="2" eb="4">
      <t>クブン</t>
    </rPh>
    <phoneticPr fontId="1"/>
  </si>
  <si>
    <t>単価</t>
    <rPh sb="0" eb="2">
      <t>タンカ</t>
    </rPh>
    <phoneticPr fontId="1"/>
  </si>
  <si>
    <t>会社名：</t>
    <rPh sb="0" eb="3">
      <t>カイシャメイ</t>
    </rPh>
    <phoneticPr fontId="1"/>
  </si>
  <si>
    <t>１</t>
    <phoneticPr fontId="1"/>
  </si>
  <si>
    <t>２</t>
    <phoneticPr fontId="1"/>
  </si>
  <si>
    <t>３</t>
    <phoneticPr fontId="1"/>
  </si>
  <si>
    <t>４</t>
  </si>
  <si>
    <t>令和８年４月１日から令和９年３月３１日まで（１２ヶ月）</t>
    <rPh sb="0" eb="2">
      <t>レイワ</t>
    </rPh>
    <rPh sb="3" eb="4">
      <t>ネン</t>
    </rPh>
    <rPh sb="5" eb="6">
      <t>ツキ</t>
    </rPh>
    <rPh sb="7" eb="8">
      <t>ヒ</t>
    </rPh>
    <rPh sb="10" eb="12">
      <t>レイワ</t>
    </rPh>
    <rPh sb="13" eb="14">
      <t>ネン</t>
    </rPh>
    <rPh sb="15" eb="16">
      <t>ツキ</t>
    </rPh>
    <rPh sb="18" eb="19">
      <t>ヒ</t>
    </rPh>
    <rPh sb="25" eb="26">
      <t>ツキ</t>
    </rPh>
    <phoneticPr fontId="1"/>
  </si>
  <si>
    <t>釧路市高山３０番地１</t>
    <rPh sb="0" eb="3">
      <t>クシロシ</t>
    </rPh>
    <rPh sb="3" eb="5">
      <t>タカヤマ</t>
    </rPh>
    <rPh sb="7" eb="9">
      <t>バンチ</t>
    </rPh>
    <phoneticPr fontId="1"/>
  </si>
  <si>
    <t>５</t>
    <phoneticPr fontId="1"/>
  </si>
  <si>
    <t>計算内訳（単価には、消費税及び地方消費税を含む。）</t>
    <rPh sb="0" eb="2">
      <t>ケイサン</t>
    </rPh>
    <rPh sb="2" eb="4">
      <t>ウチワケ</t>
    </rPh>
    <rPh sb="5" eb="7">
      <t>タンカ</t>
    </rPh>
    <rPh sb="10" eb="13">
      <t>ショウヒゼイ</t>
    </rPh>
    <rPh sb="13" eb="14">
      <t>オヨ</t>
    </rPh>
    <rPh sb="15" eb="17">
      <t>チホウ</t>
    </rPh>
    <rPh sb="17" eb="19">
      <t>ショウヒ</t>
    </rPh>
    <rPh sb="19" eb="20">
      <t>ゼイ</t>
    </rPh>
    <rPh sb="21" eb="22">
      <t>フク</t>
    </rPh>
    <phoneticPr fontId="1"/>
  </si>
  <si>
    <t>① 常時電力</t>
    <phoneticPr fontId="1"/>
  </si>
  <si>
    <t>(1) 常時電力は、１２ヶ月のうち２ヶ月を不使用月とする。</t>
    <phoneticPr fontId="1"/>
  </si>
  <si>
    <t>(2) 自家発補給電力は、１２ヶ月のうち１０ヶ月を不使用月とする。</t>
    <phoneticPr fontId="1"/>
  </si>
  <si>
    <t>ａ 使用月</t>
    <rPh sb="2" eb="4">
      <t>シヨウ</t>
    </rPh>
    <rPh sb="4" eb="5">
      <t>ツキ</t>
    </rPh>
    <phoneticPr fontId="1"/>
  </si>
  <si>
    <t>ｂ 不使用月</t>
    <rPh sb="2" eb="3">
      <t>フ</t>
    </rPh>
    <rPh sb="3" eb="5">
      <t>シヨウ</t>
    </rPh>
    <rPh sb="5" eb="6">
      <t>ツキ</t>
    </rPh>
    <phoneticPr fontId="1"/>
  </si>
  <si>
    <t>② 自家発補給電力</t>
    <phoneticPr fontId="1"/>
  </si>
  <si>
    <t>(1) 基本料金</t>
    <rPh sb="4" eb="8">
      <t>キホンリョウキン</t>
    </rPh>
    <phoneticPr fontId="1"/>
  </si>
  <si>
    <t>(2) 電力量料金</t>
    <rPh sb="4" eb="7">
      <t>デンリョクリョウ</t>
    </rPh>
    <rPh sb="7" eb="9">
      <t>リョウキン</t>
    </rPh>
    <phoneticPr fontId="1"/>
  </si>
  <si>
    <t>ａ 定検時</t>
    <phoneticPr fontId="1"/>
  </si>
  <si>
    <t>ｂ 定検外</t>
    <phoneticPr fontId="1"/>
  </si>
  <si>
    <t>円/kW</t>
  </si>
  <si>
    <t>円/kWh</t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</si>
  <si>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</si>
  <si>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</si>
  <si>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</si>
  <si>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</si>
  <si>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</si>
  <si>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</si>
  <si>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</si>
  <si>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単価×0.5×1,400kW×(1.85-85/100)×2ヶ月＝</t>
    <rPh sb="0" eb="2">
      <t>タンカ</t>
    </rPh>
    <phoneticPr fontId="1"/>
  </si>
  <si>
    <t>計算式及び単価区分ごとの算定額</t>
    <rPh sb="0" eb="3">
      <t>ケイサンシキ</t>
    </rPh>
    <rPh sb="3" eb="4">
      <t>オヨ</t>
    </rPh>
    <rPh sb="5" eb="7">
      <t>タンカ</t>
    </rPh>
    <rPh sb="7" eb="9">
      <t>クブン</t>
    </rPh>
    <rPh sb="12" eb="15">
      <t>サンテイガク</t>
    </rPh>
    <phoneticPr fontId="1"/>
  </si>
  <si>
    <t>単価×0.2×800kW×(1.85-85/100)×10ヶ月＝</t>
    <rPh sb="0" eb="2">
      <t>タンカ</t>
    </rPh>
    <phoneticPr fontId="1"/>
  </si>
  <si>
    <t>単価×400,000kWh＝</t>
    <rPh sb="0" eb="2">
      <t>タンカ</t>
    </rPh>
    <phoneticPr fontId="1"/>
  </si>
  <si>
    <t>単価×16,000kWh＝</t>
    <rPh sb="0" eb="2">
      <t>タンカ</t>
    </rPh>
    <phoneticPr fontId="1"/>
  </si>
  <si>
    <t>＊使用月単価と同じ</t>
    <rPh sb="1" eb="3">
      <t>シヨウ</t>
    </rPh>
    <rPh sb="3" eb="4">
      <t>ツキ</t>
    </rPh>
    <rPh sb="4" eb="6">
      <t>タンカ</t>
    </rPh>
    <rPh sb="7" eb="8">
      <t>オナ</t>
    </rPh>
    <phoneticPr fontId="1"/>
  </si>
  <si>
    <t>合計額（Ａ+Ｂ+Ｃ+Ｄ+Ｅ+Ｆ+Ｇ）</t>
    <rPh sb="2" eb="3">
      <t>ガク</t>
    </rPh>
    <phoneticPr fontId="1"/>
  </si>
  <si>
    <t>Ｈ</t>
    <phoneticPr fontId="1"/>
  </si>
  <si>
    <t>６</t>
    <phoneticPr fontId="1"/>
  </si>
  <si>
    <t>入札書記入金額（概算総額）</t>
  </si>
  <si>
    <t>※ Ｈ×100/110（1円未満切捨て）</t>
    <phoneticPr fontId="1"/>
  </si>
  <si>
    <t>※ 契約金額は、５計算内訳に記載した単価区分ごとの単価（消費税及び地方消費税を含む。）とする。</t>
    <rPh sb="2" eb="4">
      <t>ケイヤク</t>
    </rPh>
    <rPh sb="4" eb="6">
      <t>キンガク</t>
    </rPh>
    <rPh sb="9" eb="11">
      <t>ケイサン</t>
    </rPh>
    <rPh sb="11" eb="13">
      <t>ウチワケ</t>
    </rPh>
    <rPh sb="14" eb="16">
      <t>キサイ</t>
    </rPh>
    <rPh sb="18" eb="20">
      <t>タンカ</t>
    </rPh>
    <rPh sb="20" eb="22">
      <t>クブン</t>
    </rPh>
    <rPh sb="25" eb="27">
      <t>タンカ</t>
    </rPh>
    <rPh sb="28" eb="31">
      <t>ショウヒゼイ</t>
    </rPh>
    <rPh sb="31" eb="32">
      <t>オヨ</t>
    </rPh>
    <rPh sb="33" eb="35">
      <t>チホウ</t>
    </rPh>
    <rPh sb="35" eb="38">
      <t>ショウヒゼイ</t>
    </rPh>
    <phoneticPr fontId="1"/>
  </si>
  <si>
    <t>(1.85-98/100）＝</t>
    <phoneticPr fontId="1"/>
  </si>
  <si>
    <t>(1.85-85/100）＝</t>
    <phoneticPr fontId="1"/>
  </si>
  <si>
    <t>ヶ月</t>
    <rPh sb="1" eb="2">
      <t>ゲツ</t>
    </rPh>
    <phoneticPr fontId="1"/>
  </si>
  <si>
    <t>※黄色の個所に単価（税込）を入力</t>
    <rPh sb="1" eb="3">
      <t>キイロ</t>
    </rPh>
    <rPh sb="4" eb="6">
      <t>カショ</t>
    </rPh>
    <rPh sb="7" eb="9">
      <t>タンカ</t>
    </rPh>
    <rPh sb="10" eb="12">
      <t>ゼイコ</t>
    </rPh>
    <rPh sb="14" eb="16">
      <t>ニュウリョク</t>
    </rPh>
    <phoneticPr fontId="1"/>
  </si>
  <si>
    <t>(3) 力率は、使用月 ９８％、不使用月 ８５％とする。</t>
    <phoneticPr fontId="1"/>
  </si>
  <si>
    <t>単価×1,400kW×(1.85-98/100)×10ヶ月＝</t>
    <rPh sb="0" eb="2">
      <t>タンカ</t>
    </rPh>
    <rPh sb="28" eb="29">
      <t>ツキ</t>
    </rPh>
    <phoneticPr fontId="1"/>
  </si>
  <si>
    <t>単価×800kW×(1.85-98/100)×2ヶ月＝</t>
    <rPh sb="0" eb="2">
      <t>タンカ</t>
    </rPh>
    <rPh sb="25" eb="2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</si>
</sst>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49" fontId="2" fillId="0" borderId="10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5" fillId="0" borderId="4" xfId="0" applyFont="1" applyBorder="1" applyAlignment="1">
      <alignment vertical="top"/>
    </xf>
    <xf numFmtId="0" fontId="2" fillId="0" borderId="9" xfId="0" applyFont="1" applyBorder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9" fontId="2" fillId="0" borderId="18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49" fontId="6" fillId="0" borderId="4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6" xfId="0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16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indent="2"/>
    </xf>
    <xf numFmtId="0" fontId="2" fillId="0" borderId="0" xfId="0" applyFont="1" applyAlignment="1">
      <alignment horizontal="left" vertical="center" indent="2"/>
    </xf>
    <xf numFmtId="0" fontId="2" fillId="0" borderId="16" xfId="0" applyFont="1" applyBorder="1" applyAlignment="1">
      <alignment horizontal="left" vertical="center" indent="2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left" vertical="center" indent="1"/>
    </xf>
    <xf numFmtId="49" fontId="2" fillId="0" borderId="7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indent="1"/>
    </xf>
    <xf numFmtId="49" fontId="2" fillId="0" borderId="9" xfId="0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R69"/>
  <sheetViews>
    <sheetView showGridLines="0" tabSelected="1" zoomScale="115" zoomScaleNormal="115" zoomScaleSheetLayoutView="115" workbookViewId="0">
      <selection activeCell="AV47" sqref="AV47"/>
    </sheetView>
  </sheetViews>
  <sheetFormatPr defaultRowHeight="13.5" x14ac:dyDescent="0.15"/>
  <cols>
    <col min="1" max="1" width="1.125" style="12" customWidth="1"/>
    <col min="2" max="2" width="1.25" style="12" customWidth="1"/>
    <col min="3" max="7" width="2.5" style="10" customWidth="1"/>
    <col min="8" max="8" width="3.5" style="10" customWidth="1"/>
    <col min="9" max="9" width="2.5" style="10" customWidth="1"/>
    <col min="10" max="11" width="1.25" style="10" customWidth="1"/>
    <col min="12" max="16" width="2.5" style="10" customWidth="1"/>
    <col min="17" max="18" width="1.75" style="10" customWidth="1"/>
    <col min="19" max="39" width="2.5" style="10" customWidth="1"/>
    <col min="40" max="40" width="1.25" style="10" customWidth="1"/>
    <col min="41" max="41" width="2.5" style="10" customWidth="1"/>
    <col min="42" max="42" width="1.25" style="10" customWidth="1"/>
    <col min="43" max="44" width="2.625" style="10" customWidth="1"/>
    <col min="45" max="45" width="3.125" customWidth="1"/>
  </cols>
  <sheetData>
    <row r="1" spans="1:44" s="1" customFormat="1" x14ac:dyDescent="0.15">
      <c r="A1" s="11" t="s">
        <v>9</v>
      </c>
      <c r="B1" s="1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s="1" customFormat="1" ht="24" customHeight="1" x14ac:dyDescent="0.1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2"/>
      <c r="AR2" s="2"/>
    </row>
    <row r="3" spans="1:44" s="1" customFormat="1" ht="18" customHeight="1" thickBot="1" x14ac:dyDescent="0.2">
      <c r="A3" s="11"/>
      <c r="B3" s="1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1" customFormat="1" ht="30" customHeight="1" thickBot="1" x14ac:dyDescent="0.2">
      <c r="A4" s="11"/>
      <c r="B4" s="1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9" t="s">
        <v>12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1"/>
      <c r="AQ4" s="2"/>
      <c r="AR4" s="2"/>
    </row>
    <row r="5" spans="1:44" s="1" customFormat="1" ht="18" customHeight="1" x14ac:dyDescent="0.15">
      <c r="A5" s="1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1" customFormat="1" ht="15" customHeight="1" x14ac:dyDescent="0.15">
      <c r="A6" s="64" t="s">
        <v>13</v>
      </c>
      <c r="B6" s="65"/>
      <c r="C6" s="50" t="s">
        <v>6</v>
      </c>
      <c r="D6" s="50"/>
      <c r="E6" s="50"/>
      <c r="F6" s="50"/>
      <c r="G6" s="50"/>
      <c r="H6" s="50"/>
      <c r="I6" s="51"/>
      <c r="J6" s="42" t="s">
        <v>1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3"/>
      <c r="AQ6" s="2"/>
      <c r="AR6" s="2"/>
    </row>
    <row r="7" spans="1:44" s="1" customFormat="1" ht="15" customHeight="1" x14ac:dyDescent="0.15">
      <c r="A7" s="66"/>
      <c r="B7" s="67"/>
      <c r="C7" s="54"/>
      <c r="D7" s="54"/>
      <c r="E7" s="54"/>
      <c r="F7" s="54"/>
      <c r="G7" s="54"/>
      <c r="H7" s="54"/>
      <c r="I7" s="5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5"/>
      <c r="AQ7" s="2"/>
      <c r="AR7" s="2"/>
    </row>
    <row r="8" spans="1:44" s="1" customFormat="1" ht="15" customHeight="1" x14ac:dyDescent="0.15">
      <c r="A8" s="64" t="s">
        <v>14</v>
      </c>
      <c r="B8" s="65"/>
      <c r="C8" s="50" t="s">
        <v>2</v>
      </c>
      <c r="D8" s="50"/>
      <c r="E8" s="50"/>
      <c r="F8" s="50"/>
      <c r="G8" s="50"/>
      <c r="H8" s="50"/>
      <c r="I8" s="51"/>
      <c r="J8" s="42" t="s">
        <v>18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3"/>
      <c r="AQ8" s="2"/>
      <c r="AR8" s="2"/>
    </row>
    <row r="9" spans="1:44" s="1" customFormat="1" ht="15" customHeight="1" x14ac:dyDescent="0.15">
      <c r="A9" s="66"/>
      <c r="B9" s="67"/>
      <c r="C9" s="54"/>
      <c r="D9" s="54"/>
      <c r="E9" s="54"/>
      <c r="F9" s="54"/>
      <c r="G9" s="54"/>
      <c r="H9" s="54"/>
      <c r="I9" s="5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2"/>
      <c r="AR9" s="2"/>
    </row>
    <row r="10" spans="1:44" s="1" customFormat="1" ht="15" customHeight="1" x14ac:dyDescent="0.15">
      <c r="A10" s="64" t="s">
        <v>15</v>
      </c>
      <c r="B10" s="65"/>
      <c r="C10" s="50" t="s">
        <v>3</v>
      </c>
      <c r="D10" s="50"/>
      <c r="E10" s="50"/>
      <c r="F10" s="50"/>
      <c r="G10" s="50"/>
      <c r="H10" s="50"/>
      <c r="I10" s="51"/>
      <c r="J10" s="46" t="s">
        <v>17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7"/>
      <c r="AQ10" s="2"/>
      <c r="AR10" s="2"/>
    </row>
    <row r="11" spans="1:44" s="1" customFormat="1" ht="15" customHeight="1" x14ac:dyDescent="0.15">
      <c r="A11" s="66"/>
      <c r="B11" s="67"/>
      <c r="C11" s="54"/>
      <c r="D11" s="54"/>
      <c r="E11" s="54"/>
      <c r="F11" s="54"/>
      <c r="G11" s="54"/>
      <c r="H11" s="54"/>
      <c r="I11" s="55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9"/>
      <c r="AQ11" s="2"/>
      <c r="AR11" s="2"/>
    </row>
    <row r="12" spans="1:44" s="1" customFormat="1" ht="21" customHeight="1" x14ac:dyDescent="0.15">
      <c r="A12" s="64" t="s">
        <v>16</v>
      </c>
      <c r="B12" s="65"/>
      <c r="C12" s="50" t="s">
        <v>4</v>
      </c>
      <c r="D12" s="50"/>
      <c r="E12" s="50"/>
      <c r="F12" s="50"/>
      <c r="G12" s="50"/>
      <c r="H12" s="50"/>
      <c r="I12" s="51"/>
      <c r="J12" s="15" t="s">
        <v>22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4"/>
      <c r="AQ12" s="2"/>
      <c r="AR12" s="2"/>
    </row>
    <row r="13" spans="1:44" s="1" customFormat="1" ht="21" customHeight="1" x14ac:dyDescent="0.15">
      <c r="A13" s="68"/>
      <c r="B13" s="69"/>
      <c r="C13" s="52"/>
      <c r="D13" s="52"/>
      <c r="E13" s="52"/>
      <c r="F13" s="52"/>
      <c r="G13" s="52"/>
      <c r="H13" s="52"/>
      <c r="I13" s="53"/>
      <c r="J13" s="16" t="s">
        <v>23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6"/>
      <c r="AQ13" s="2"/>
      <c r="AR13" s="2"/>
    </row>
    <row r="14" spans="1:44" s="1" customFormat="1" ht="21" customHeight="1" x14ac:dyDescent="0.15">
      <c r="A14" s="66"/>
      <c r="B14" s="67"/>
      <c r="C14" s="54"/>
      <c r="D14" s="54"/>
      <c r="E14" s="54"/>
      <c r="F14" s="54"/>
      <c r="G14" s="54"/>
      <c r="H14" s="54"/>
      <c r="I14" s="55"/>
      <c r="J14" s="36" t="s">
        <v>56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9"/>
      <c r="AQ14" s="2"/>
      <c r="AR14" s="2"/>
    </row>
    <row r="15" spans="1:44" s="1" customFormat="1" ht="14.45" customHeight="1" x14ac:dyDescent="0.15">
      <c r="A15" s="64" t="s">
        <v>19</v>
      </c>
      <c r="B15" s="65"/>
      <c r="C15" s="72" t="s">
        <v>20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3"/>
      <c r="AQ15" s="2"/>
      <c r="AR15" s="2"/>
    </row>
    <row r="16" spans="1:44" s="1" customFormat="1" ht="14.45" customHeight="1" x14ac:dyDescent="0.15">
      <c r="A16" s="68"/>
      <c r="B16" s="69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5"/>
      <c r="AQ16" s="2"/>
      <c r="AR16" s="2"/>
    </row>
    <row r="17" spans="1:43" s="1" customFormat="1" ht="20.25" customHeight="1" x14ac:dyDescent="0.15">
      <c r="A17" s="14"/>
      <c r="B17" s="70" t="s">
        <v>10</v>
      </c>
      <c r="C17" s="71"/>
      <c r="D17" s="71"/>
      <c r="E17" s="71"/>
      <c r="F17" s="71"/>
      <c r="G17" s="71"/>
      <c r="H17" s="71"/>
      <c r="I17" s="71"/>
      <c r="J17" s="79" t="s">
        <v>11</v>
      </c>
      <c r="K17" s="79"/>
      <c r="L17" s="79"/>
      <c r="M17" s="79"/>
      <c r="N17" s="79"/>
      <c r="O17" s="79"/>
      <c r="P17" s="79"/>
      <c r="Q17" s="79"/>
      <c r="R17" s="79" t="s">
        <v>41</v>
      </c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91"/>
      <c r="AP17" s="6"/>
      <c r="AQ17" s="2"/>
    </row>
    <row r="18" spans="1:43" s="1" customFormat="1" ht="10.5" customHeight="1" x14ac:dyDescent="0.15">
      <c r="A18" s="14"/>
      <c r="B18" s="29"/>
      <c r="C18" s="22"/>
      <c r="D18" s="22"/>
      <c r="E18" s="22"/>
      <c r="F18" s="22"/>
      <c r="G18" s="22"/>
      <c r="H18" s="22"/>
      <c r="I18" s="23"/>
      <c r="J18" s="26"/>
      <c r="K18" s="22"/>
      <c r="L18" s="22"/>
      <c r="M18" s="22"/>
      <c r="N18" s="22"/>
      <c r="O18" s="22"/>
      <c r="P18" s="22"/>
      <c r="Q18" s="23"/>
      <c r="R18" s="2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30"/>
      <c r="AP18" s="6"/>
      <c r="AQ18" s="2"/>
    </row>
    <row r="19" spans="1:43" s="1" customFormat="1" x14ac:dyDescent="0.15">
      <c r="A19" s="14"/>
      <c r="B19" s="58" t="s">
        <v>27</v>
      </c>
      <c r="C19" s="59"/>
      <c r="D19" s="59"/>
      <c r="E19" s="59"/>
      <c r="F19" s="59"/>
      <c r="G19" s="59"/>
      <c r="H19" s="59"/>
      <c r="I19" s="60"/>
      <c r="J19" s="25"/>
      <c r="K19" s="2"/>
      <c r="L19" s="2"/>
      <c r="M19" s="2"/>
      <c r="N19" s="2"/>
      <c r="O19" s="2"/>
      <c r="P19" s="2"/>
      <c r="Q19" s="24"/>
      <c r="R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6"/>
      <c r="AP19" s="6"/>
      <c r="AQ19" s="2"/>
    </row>
    <row r="20" spans="1:43" s="1" customFormat="1" ht="8.25" customHeight="1" x14ac:dyDescent="0.15">
      <c r="A20" s="14"/>
      <c r="B20" s="17"/>
      <c r="C20" s="2"/>
      <c r="D20" s="2"/>
      <c r="E20" s="2"/>
      <c r="F20" s="2"/>
      <c r="G20" s="2"/>
      <c r="H20" s="2"/>
      <c r="I20" s="24"/>
      <c r="J20" s="25"/>
      <c r="K20" s="2"/>
      <c r="L20" s="2"/>
      <c r="M20" s="2"/>
      <c r="N20" s="2"/>
      <c r="O20" s="2"/>
      <c r="P20" s="2"/>
      <c r="Q20" s="24"/>
      <c r="R20" s="2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6"/>
      <c r="AP20" s="6"/>
      <c r="AQ20" s="2"/>
    </row>
    <row r="21" spans="1:43" s="1" customFormat="1" x14ac:dyDescent="0.15">
      <c r="A21" s="14"/>
      <c r="B21" s="56" t="s">
        <v>21</v>
      </c>
      <c r="C21" s="52"/>
      <c r="D21" s="52"/>
      <c r="E21" s="52"/>
      <c r="F21" s="52"/>
      <c r="G21" s="52"/>
      <c r="H21" s="52"/>
      <c r="I21" s="57"/>
      <c r="J21" s="25"/>
      <c r="K21" s="2"/>
      <c r="L21" s="2"/>
      <c r="M21" s="2"/>
      <c r="N21" s="2"/>
      <c r="O21" s="2"/>
      <c r="P21" s="2"/>
      <c r="Q21" s="24"/>
      <c r="R21" s="2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6"/>
      <c r="AP21" s="6"/>
      <c r="AQ21" s="2"/>
    </row>
    <row r="22" spans="1:43" s="1" customFormat="1" ht="8.25" customHeight="1" thickBot="1" x14ac:dyDescent="0.2">
      <c r="A22" s="14"/>
      <c r="B22" s="5"/>
      <c r="C22" s="2"/>
      <c r="D22" s="2"/>
      <c r="E22" s="2"/>
      <c r="F22" s="2"/>
      <c r="G22" s="2"/>
      <c r="H22" s="2"/>
      <c r="I22" s="24"/>
      <c r="J22" s="25"/>
      <c r="K22" s="2"/>
      <c r="L22" s="2"/>
      <c r="M22" s="2"/>
      <c r="N22" s="2"/>
      <c r="O22" s="2"/>
      <c r="P22" s="2"/>
      <c r="Q22" s="24"/>
      <c r="R22" s="2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6"/>
      <c r="AP22" s="6"/>
      <c r="AQ22" s="2"/>
    </row>
    <row r="23" spans="1:43" s="1" customFormat="1" ht="18" customHeight="1" thickBot="1" x14ac:dyDescent="0.2">
      <c r="A23" s="14"/>
      <c r="B23" s="61" t="s">
        <v>24</v>
      </c>
      <c r="C23" s="62"/>
      <c r="D23" s="62"/>
      <c r="E23" s="62"/>
      <c r="F23" s="62"/>
      <c r="G23" s="62"/>
      <c r="H23" s="62"/>
      <c r="I23" s="63"/>
      <c r="J23" s="25"/>
      <c r="K23" s="76"/>
      <c r="L23" s="77"/>
      <c r="M23" s="77"/>
      <c r="N23" s="78"/>
      <c r="O23" s="2" t="s">
        <v>31</v>
      </c>
      <c r="P23" s="2"/>
      <c r="Q23" s="24"/>
      <c r="R23" s="28" t="s">
        <v>57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76"/>
      <c r="AI23" s="77"/>
      <c r="AJ23" s="77"/>
      <c r="AK23" s="77"/>
      <c r="AL23" s="78"/>
      <c r="AM23" s="2" t="s">
        <v>5</v>
      </c>
      <c r="AN23" s="80" t="s">
        <v>33</v>
      </c>
      <c r="AO23" s="81"/>
      <c r="AP23" s="6"/>
      <c r="AQ23" s="2"/>
    </row>
    <row r="24" spans="1:43" s="1" customFormat="1" ht="15" customHeight="1" thickBot="1" x14ac:dyDescent="0.2">
      <c r="A24" s="14"/>
      <c r="B24" s="5"/>
      <c r="C24" s="2"/>
      <c r="D24" s="2"/>
      <c r="E24" s="2"/>
      <c r="F24" s="2"/>
      <c r="G24" s="2"/>
      <c r="H24" s="2"/>
      <c r="I24" s="24"/>
      <c r="J24" s="25"/>
      <c r="K24" s="2"/>
      <c r="L24" s="2"/>
      <c r="M24" s="2"/>
      <c r="N24" s="2"/>
      <c r="O24" s="2"/>
      <c r="P24" s="2"/>
      <c r="Q24" s="24"/>
      <c r="R24" s="2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9" t="s">
        <v>7</v>
      </c>
      <c r="AI24" s="2"/>
      <c r="AJ24" s="2"/>
      <c r="AK24" s="2"/>
      <c r="AL24" s="2"/>
      <c r="AM24" s="2"/>
      <c r="AN24" s="2"/>
      <c r="AO24" s="21"/>
      <c r="AP24" s="6"/>
    </row>
    <row r="25" spans="1:43" s="1" customFormat="1" ht="18" customHeight="1" thickBot="1" x14ac:dyDescent="0.2">
      <c r="A25" s="14"/>
      <c r="B25" s="61" t="s">
        <v>25</v>
      </c>
      <c r="C25" s="62"/>
      <c r="D25" s="62"/>
      <c r="E25" s="62"/>
      <c r="F25" s="62"/>
      <c r="G25" s="62"/>
      <c r="H25" s="62"/>
      <c r="I25" s="63"/>
      <c r="J25" s="25"/>
      <c r="K25" s="76"/>
      <c r="L25" s="77"/>
      <c r="M25" s="77"/>
      <c r="N25" s="78"/>
      <c r="O25" s="2" t="s">
        <v>31</v>
      </c>
      <c r="P25" s="2"/>
      <c r="Q25" s="24"/>
      <c r="R25" s="27" t="s">
        <v>40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76"/>
      <c r="AI25" s="77"/>
      <c r="AJ25" s="77"/>
      <c r="AK25" s="77"/>
      <c r="AL25" s="78"/>
      <c r="AM25" s="2" t="s">
        <v>5</v>
      </c>
      <c r="AN25" s="80" t="s">
        <v>34</v>
      </c>
      <c r="AO25" s="81"/>
      <c r="AP25" s="6"/>
    </row>
    <row r="26" spans="1:43" s="1" customFormat="1" ht="15" customHeight="1" x14ac:dyDescent="0.15">
      <c r="A26" s="14"/>
      <c r="B26" s="5"/>
      <c r="C26" s="2"/>
      <c r="D26" s="2"/>
      <c r="E26" s="2"/>
      <c r="F26" s="2"/>
      <c r="G26" s="2"/>
      <c r="H26" s="2"/>
      <c r="I26" s="24"/>
      <c r="J26" s="25"/>
      <c r="K26" s="19" t="s">
        <v>45</v>
      </c>
      <c r="L26" s="2"/>
      <c r="M26" s="2"/>
      <c r="N26" s="2"/>
      <c r="O26" s="2"/>
      <c r="P26" s="2"/>
      <c r="Q26" s="24"/>
      <c r="R26" s="2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9" t="s">
        <v>7</v>
      </c>
      <c r="AI26" s="2"/>
      <c r="AJ26" s="2"/>
      <c r="AK26" s="2"/>
      <c r="AL26" s="2"/>
      <c r="AM26" s="2"/>
      <c r="AN26" s="2"/>
      <c r="AO26" s="21"/>
      <c r="AP26" s="6"/>
    </row>
    <row r="27" spans="1:43" s="1" customFormat="1" x14ac:dyDescent="0.15">
      <c r="A27" s="14"/>
      <c r="B27" s="56" t="s">
        <v>26</v>
      </c>
      <c r="C27" s="52"/>
      <c r="D27" s="52"/>
      <c r="E27" s="52"/>
      <c r="F27" s="52"/>
      <c r="G27" s="52"/>
      <c r="H27" s="52"/>
      <c r="I27" s="57"/>
      <c r="J27" s="25"/>
      <c r="K27" s="2"/>
      <c r="L27" s="2"/>
      <c r="M27" s="2"/>
      <c r="N27" s="2"/>
      <c r="O27" s="2"/>
      <c r="P27" s="2"/>
      <c r="Q27" s="24"/>
      <c r="R27" s="2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1"/>
      <c r="AP27" s="6"/>
    </row>
    <row r="28" spans="1:43" s="1" customFormat="1" ht="7.5" customHeight="1" thickBot="1" x14ac:dyDescent="0.2">
      <c r="A28" s="14"/>
      <c r="B28" s="5"/>
      <c r="C28" s="2"/>
      <c r="D28" s="2"/>
      <c r="E28" s="2"/>
      <c r="F28" s="2"/>
      <c r="G28" s="2"/>
      <c r="H28" s="2"/>
      <c r="I28" s="24"/>
      <c r="J28" s="25"/>
      <c r="K28" s="2"/>
      <c r="L28" s="2"/>
      <c r="M28" s="2"/>
      <c r="N28" s="2"/>
      <c r="O28" s="2"/>
      <c r="P28" s="2"/>
      <c r="Q28" s="24"/>
      <c r="R28" s="2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1"/>
      <c r="AP28" s="6"/>
    </row>
    <row r="29" spans="1:43" s="1" customFormat="1" ht="18" customHeight="1" thickBot="1" x14ac:dyDescent="0.2">
      <c r="A29" s="14"/>
      <c r="B29" s="61" t="s">
        <v>24</v>
      </c>
      <c r="C29" s="62"/>
      <c r="D29" s="62"/>
      <c r="E29" s="62"/>
      <c r="F29" s="62"/>
      <c r="G29" s="62"/>
      <c r="H29" s="62"/>
      <c r="I29" s="63"/>
      <c r="J29" s="25"/>
      <c r="K29" s="76"/>
      <c r="L29" s="77"/>
      <c r="M29" s="77"/>
      <c r="N29" s="78"/>
      <c r="O29" s="2" t="s">
        <v>31</v>
      </c>
      <c r="P29" s="2"/>
      <c r="Q29" s="24"/>
      <c r="R29" s="28" t="s">
        <v>58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76"/>
      <c r="AI29" s="77"/>
      <c r="AJ29" s="77"/>
      <c r="AK29" s="77"/>
      <c r="AL29" s="78"/>
      <c r="AM29" s="2" t="s">
        <v>5</v>
      </c>
      <c r="AN29" s="80" t="s">
        <v>35</v>
      </c>
      <c r="AO29" s="81"/>
      <c r="AP29" s="6"/>
    </row>
    <row r="30" spans="1:43" s="1" customFormat="1" ht="15" customHeight="1" thickBot="1" x14ac:dyDescent="0.2">
      <c r="A30" s="14"/>
      <c r="B30" s="5"/>
      <c r="C30" s="2"/>
      <c r="D30" s="2"/>
      <c r="E30" s="2"/>
      <c r="F30" s="2"/>
      <c r="G30" s="2"/>
      <c r="H30" s="2"/>
      <c r="I30" s="24"/>
      <c r="J30" s="25"/>
      <c r="K30" s="2"/>
      <c r="L30" s="2"/>
      <c r="M30" s="2"/>
      <c r="N30" s="2"/>
      <c r="O30" s="2"/>
      <c r="P30" s="2"/>
      <c r="Q30" s="24"/>
      <c r="R30" s="2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9" t="s">
        <v>7</v>
      </c>
      <c r="AI30" s="2"/>
      <c r="AJ30" s="2"/>
      <c r="AK30" s="2"/>
      <c r="AL30" s="2"/>
      <c r="AM30" s="2"/>
      <c r="AN30" s="2"/>
      <c r="AO30" s="21"/>
      <c r="AP30" s="6"/>
    </row>
    <row r="31" spans="1:43" s="1" customFormat="1" ht="18" customHeight="1" thickBot="1" x14ac:dyDescent="0.2">
      <c r="A31" s="14"/>
      <c r="B31" s="61" t="s">
        <v>25</v>
      </c>
      <c r="C31" s="62"/>
      <c r="D31" s="62"/>
      <c r="E31" s="62"/>
      <c r="F31" s="62"/>
      <c r="G31" s="62"/>
      <c r="H31" s="62"/>
      <c r="I31" s="63"/>
      <c r="J31" s="25"/>
      <c r="K31" s="76"/>
      <c r="L31" s="77"/>
      <c r="M31" s="77"/>
      <c r="N31" s="78"/>
      <c r="O31" s="2" t="s">
        <v>31</v>
      </c>
      <c r="P31" s="2"/>
      <c r="Q31" s="24"/>
      <c r="R31" s="27" t="s">
        <v>42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76"/>
      <c r="AI31" s="77"/>
      <c r="AJ31" s="77"/>
      <c r="AK31" s="77"/>
      <c r="AL31" s="78"/>
      <c r="AM31" s="2" t="s">
        <v>5</v>
      </c>
      <c r="AN31" s="80" t="s">
        <v>36</v>
      </c>
      <c r="AO31" s="81"/>
      <c r="AP31" s="6"/>
    </row>
    <row r="32" spans="1:43" s="1" customFormat="1" ht="15" customHeight="1" x14ac:dyDescent="0.15">
      <c r="A32" s="14"/>
      <c r="B32" s="5"/>
      <c r="C32" s="2"/>
      <c r="D32" s="2"/>
      <c r="E32" s="2"/>
      <c r="F32" s="2"/>
      <c r="G32" s="2"/>
      <c r="H32" s="2"/>
      <c r="I32" s="24"/>
      <c r="J32" s="25"/>
      <c r="K32" s="19" t="s">
        <v>45</v>
      </c>
      <c r="L32" s="2"/>
      <c r="M32" s="2"/>
      <c r="N32" s="2"/>
      <c r="O32" s="2"/>
      <c r="P32" s="2"/>
      <c r="Q32" s="24"/>
      <c r="R32" s="2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19" t="s">
        <v>7</v>
      </c>
      <c r="AI32" s="2"/>
      <c r="AJ32" s="2"/>
      <c r="AK32" s="2"/>
      <c r="AL32" s="2"/>
      <c r="AM32" s="2"/>
      <c r="AN32" s="2"/>
      <c r="AO32" s="21"/>
      <c r="AP32" s="6"/>
    </row>
    <row r="33" spans="1:44" s="1" customFormat="1" x14ac:dyDescent="0.15">
      <c r="A33" s="14"/>
      <c r="B33" s="58" t="s">
        <v>28</v>
      </c>
      <c r="C33" s="59"/>
      <c r="D33" s="59"/>
      <c r="E33" s="59"/>
      <c r="F33" s="59"/>
      <c r="G33" s="59"/>
      <c r="H33" s="59"/>
      <c r="I33" s="60"/>
      <c r="J33" s="25"/>
      <c r="K33" s="2"/>
      <c r="L33" s="2"/>
      <c r="M33" s="2"/>
      <c r="N33" s="2"/>
      <c r="O33" s="2"/>
      <c r="P33" s="2"/>
      <c r="Q33" s="24"/>
      <c r="R33" s="2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1"/>
      <c r="AP33" s="6"/>
    </row>
    <row r="34" spans="1:44" s="1" customFormat="1" ht="8.25" customHeight="1" thickBot="1" x14ac:dyDescent="0.2">
      <c r="A34" s="14"/>
      <c r="B34" s="5"/>
      <c r="C34" s="2"/>
      <c r="D34" s="2"/>
      <c r="E34" s="2"/>
      <c r="F34" s="2"/>
      <c r="G34" s="2"/>
      <c r="H34" s="2"/>
      <c r="I34" s="24"/>
      <c r="J34" s="25"/>
      <c r="K34" s="2"/>
      <c r="L34" s="2"/>
      <c r="M34" s="2"/>
      <c r="N34" s="2"/>
      <c r="O34" s="2"/>
      <c r="P34" s="2"/>
      <c r="Q34" s="24"/>
      <c r="R34" s="2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1"/>
      <c r="AP34" s="6"/>
    </row>
    <row r="35" spans="1:44" s="1" customFormat="1" ht="17.25" customHeight="1" thickBot="1" x14ac:dyDescent="0.2">
      <c r="A35" s="14"/>
      <c r="B35" s="56" t="s">
        <v>21</v>
      </c>
      <c r="C35" s="52"/>
      <c r="D35" s="52"/>
      <c r="E35" s="52"/>
      <c r="F35" s="52"/>
      <c r="G35" s="52"/>
      <c r="H35" s="52"/>
      <c r="I35" s="57"/>
      <c r="J35" s="25"/>
      <c r="K35" s="76"/>
      <c r="L35" s="77"/>
      <c r="M35" s="77"/>
      <c r="N35" s="78"/>
      <c r="O35" s="2" t="s">
        <v>32</v>
      </c>
      <c r="P35" s="2"/>
      <c r="Q35" s="24"/>
      <c r="R35" s="28" t="s">
        <v>43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76"/>
      <c r="AI35" s="77"/>
      <c r="AJ35" s="77"/>
      <c r="AK35" s="77"/>
      <c r="AL35" s="78"/>
      <c r="AM35" s="2" t="s">
        <v>5</v>
      </c>
      <c r="AN35" s="80" t="s">
        <v>37</v>
      </c>
      <c r="AO35" s="81"/>
      <c r="AP35" s="6"/>
      <c r="AQ35" s="2"/>
    </row>
    <row r="36" spans="1:44" s="1" customFormat="1" ht="11.25" customHeight="1" x14ac:dyDescent="0.15">
      <c r="A36" s="14"/>
      <c r="B36" s="5"/>
      <c r="C36" s="2"/>
      <c r="D36" s="2"/>
      <c r="E36" s="2"/>
      <c r="F36" s="2"/>
      <c r="G36" s="2"/>
      <c r="H36" s="2"/>
      <c r="I36" s="24"/>
      <c r="J36" s="25"/>
      <c r="K36" s="2"/>
      <c r="L36" s="2"/>
      <c r="M36" s="2"/>
      <c r="N36" s="2"/>
      <c r="O36" s="2"/>
      <c r="P36" s="2"/>
      <c r="Q36" s="24"/>
      <c r="R36" s="2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9" t="s">
        <v>7</v>
      </c>
      <c r="AI36" s="2"/>
      <c r="AJ36" s="2"/>
      <c r="AK36" s="2"/>
      <c r="AL36" s="2"/>
      <c r="AM36" s="2"/>
      <c r="AN36" s="2"/>
      <c r="AO36" s="21"/>
      <c r="AP36" s="6"/>
      <c r="AQ36" s="2"/>
    </row>
    <row r="37" spans="1:44" s="1" customFormat="1" x14ac:dyDescent="0.15">
      <c r="A37" s="14"/>
      <c r="B37" s="56" t="s">
        <v>26</v>
      </c>
      <c r="C37" s="52"/>
      <c r="D37" s="52"/>
      <c r="E37" s="52"/>
      <c r="F37" s="52"/>
      <c r="G37" s="52"/>
      <c r="H37" s="52"/>
      <c r="I37" s="57"/>
      <c r="J37" s="25"/>
      <c r="K37" s="2"/>
      <c r="L37" s="2"/>
      <c r="M37" s="2"/>
      <c r="N37" s="2"/>
      <c r="O37" s="2"/>
      <c r="P37" s="2"/>
      <c r="Q37" s="24"/>
      <c r="R37" s="2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1"/>
      <c r="AP37" s="6"/>
      <c r="AQ37" s="2"/>
    </row>
    <row r="38" spans="1:44" s="1" customFormat="1" ht="9.75" customHeight="1" thickBot="1" x14ac:dyDescent="0.2">
      <c r="A38" s="14"/>
      <c r="B38" s="5"/>
      <c r="C38" s="2"/>
      <c r="D38" s="2"/>
      <c r="E38" s="2"/>
      <c r="F38" s="2"/>
      <c r="G38" s="2"/>
      <c r="H38" s="2"/>
      <c r="I38" s="24"/>
      <c r="J38" s="25"/>
      <c r="K38" s="2"/>
      <c r="L38" s="2"/>
      <c r="M38" s="2"/>
      <c r="N38" s="2"/>
      <c r="O38" s="2"/>
      <c r="P38" s="2"/>
      <c r="Q38" s="24"/>
      <c r="R38" s="2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1"/>
      <c r="AP38" s="6"/>
      <c r="AQ38" s="2"/>
    </row>
    <row r="39" spans="1:44" s="1" customFormat="1" ht="18" customHeight="1" thickBot="1" x14ac:dyDescent="0.2">
      <c r="A39" s="14"/>
      <c r="B39" s="61" t="s">
        <v>29</v>
      </c>
      <c r="C39" s="62"/>
      <c r="D39" s="62"/>
      <c r="E39" s="62"/>
      <c r="F39" s="62"/>
      <c r="G39" s="62"/>
      <c r="H39" s="62"/>
      <c r="I39" s="63"/>
      <c r="J39" s="25"/>
      <c r="K39" s="76"/>
      <c r="L39" s="77"/>
      <c r="M39" s="77"/>
      <c r="N39" s="78"/>
      <c r="O39" s="2" t="s">
        <v>32</v>
      </c>
      <c r="P39" s="2"/>
      <c r="Q39" s="24"/>
      <c r="R39" s="27" t="s">
        <v>44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76"/>
      <c r="AI39" s="77"/>
      <c r="AJ39" s="77"/>
      <c r="AK39" s="77"/>
      <c r="AL39" s="78"/>
      <c r="AM39" s="2" t="s">
        <v>5</v>
      </c>
      <c r="AN39" s="80" t="s">
        <v>38</v>
      </c>
      <c r="AO39" s="81"/>
      <c r="AP39" s="6"/>
      <c r="AQ39" s="2"/>
    </row>
    <row r="40" spans="1:44" s="1" customFormat="1" ht="15" customHeight="1" thickBot="1" x14ac:dyDescent="0.2">
      <c r="A40" s="14"/>
      <c r="B40" s="5"/>
      <c r="C40" s="2"/>
      <c r="D40" s="2"/>
      <c r="E40" s="2"/>
      <c r="F40" s="2"/>
      <c r="G40" s="2"/>
      <c r="H40" s="2"/>
      <c r="I40" s="24"/>
      <c r="J40" s="25"/>
      <c r="K40" s="2"/>
      <c r="L40" s="2"/>
      <c r="M40" s="2"/>
      <c r="N40" s="2"/>
      <c r="O40" s="2"/>
      <c r="P40" s="2"/>
      <c r="Q40" s="24"/>
      <c r="R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9" t="s">
        <v>7</v>
      </c>
      <c r="AI40" s="2"/>
      <c r="AJ40" s="2"/>
      <c r="AK40" s="2"/>
      <c r="AL40" s="2"/>
      <c r="AM40" s="2"/>
      <c r="AN40" s="2"/>
      <c r="AO40" s="21"/>
      <c r="AP40" s="6"/>
      <c r="AQ40" s="2"/>
    </row>
    <row r="41" spans="1:44" s="1" customFormat="1" ht="18" customHeight="1" thickBot="1" x14ac:dyDescent="0.2">
      <c r="A41" s="14"/>
      <c r="B41" s="61" t="s">
        <v>30</v>
      </c>
      <c r="C41" s="62"/>
      <c r="D41" s="62"/>
      <c r="E41" s="62"/>
      <c r="F41" s="62"/>
      <c r="G41" s="62"/>
      <c r="H41" s="62"/>
      <c r="I41" s="63"/>
      <c r="J41" s="25"/>
      <c r="K41" s="76"/>
      <c r="L41" s="77"/>
      <c r="M41" s="77"/>
      <c r="N41" s="78"/>
      <c r="O41" s="2" t="s">
        <v>32</v>
      </c>
      <c r="P41" s="2"/>
      <c r="Q41" s="24"/>
      <c r="R41" s="27" t="s">
        <v>44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76"/>
      <c r="AI41" s="77"/>
      <c r="AJ41" s="77"/>
      <c r="AK41" s="77"/>
      <c r="AL41" s="78"/>
      <c r="AM41" s="2" t="s">
        <v>5</v>
      </c>
      <c r="AN41" s="80" t="s">
        <v>39</v>
      </c>
      <c r="AO41" s="81"/>
      <c r="AP41" s="6"/>
      <c r="AQ41" s="2"/>
    </row>
    <row r="42" spans="1:44" s="1" customFormat="1" ht="15" customHeight="1" x14ac:dyDescent="0.15">
      <c r="A42" s="14"/>
      <c r="B42" s="7"/>
      <c r="C42" s="8"/>
      <c r="D42" s="8"/>
      <c r="E42" s="8"/>
      <c r="F42" s="8"/>
      <c r="G42" s="8"/>
      <c r="H42" s="8"/>
      <c r="I42" s="31"/>
      <c r="J42" s="32"/>
      <c r="K42" s="8"/>
      <c r="L42" s="8"/>
      <c r="M42" s="8"/>
      <c r="N42" s="8"/>
      <c r="O42" s="8"/>
      <c r="P42" s="8"/>
      <c r="Q42" s="31"/>
      <c r="R42" s="32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20" t="s">
        <v>7</v>
      </c>
      <c r="AI42" s="8"/>
      <c r="AJ42" s="8"/>
      <c r="AK42" s="8"/>
      <c r="AL42" s="8"/>
      <c r="AM42" s="8"/>
      <c r="AN42" s="8"/>
      <c r="AO42" s="9"/>
      <c r="AP42" s="6"/>
      <c r="AQ42" s="2"/>
    </row>
    <row r="43" spans="1:44" s="1" customFormat="1" ht="7.5" customHeight="1" thickBot="1" x14ac:dyDescent="0.2">
      <c r="A43" s="14"/>
      <c r="B43" s="83" t="s">
        <v>46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4"/>
      <c r="AP43" s="6"/>
      <c r="AQ43" s="2"/>
    </row>
    <row r="44" spans="1:44" s="1" customFormat="1" ht="23.25" customHeight="1" thickBot="1" x14ac:dyDescent="0.2">
      <c r="A44" s="14"/>
      <c r="B44" s="8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7"/>
      <c r="R44" s="2"/>
      <c r="S44" s="2"/>
      <c r="T44" s="2"/>
      <c r="U44" s="2"/>
      <c r="V44" s="2"/>
      <c r="W44" s="2"/>
      <c r="X44" s="2"/>
      <c r="Y44" s="2"/>
      <c r="Z44" s="2"/>
      <c r="AA44" s="2"/>
      <c r="AB44" s="76"/>
      <c r="AC44" s="77"/>
      <c r="AD44" s="77"/>
      <c r="AE44" s="77"/>
      <c r="AF44" s="77"/>
      <c r="AG44" s="77"/>
      <c r="AH44" s="77"/>
      <c r="AI44" s="77"/>
      <c r="AJ44" s="77"/>
      <c r="AK44" s="77"/>
      <c r="AL44" s="78"/>
      <c r="AM44" s="2" t="s">
        <v>5</v>
      </c>
      <c r="AN44" s="80" t="s">
        <v>47</v>
      </c>
      <c r="AO44" s="81"/>
      <c r="AP44" s="6"/>
      <c r="AQ44" s="2"/>
    </row>
    <row r="45" spans="1:44" s="1" customFormat="1" ht="7.5" customHeight="1" x14ac:dyDescent="0.15">
      <c r="A45" s="1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9"/>
      <c r="AP45" s="6"/>
      <c r="AQ45" s="2"/>
    </row>
    <row r="46" spans="1:44" s="1" customFormat="1" ht="7.5" customHeight="1" x14ac:dyDescent="0.15">
      <c r="A46" s="1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9"/>
      <c r="AQ46" s="2"/>
    </row>
    <row r="47" spans="1:44" s="1" customFormat="1" ht="15" customHeight="1" thickBot="1" x14ac:dyDescent="0.2">
      <c r="A47" s="64" t="s">
        <v>48</v>
      </c>
      <c r="B47" s="65"/>
      <c r="C47" s="50" t="s">
        <v>49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1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4"/>
      <c r="AQ47" s="2"/>
      <c r="AR47" s="2"/>
    </row>
    <row r="48" spans="1:44" s="1" customFormat="1" ht="22.5" customHeight="1" thickBot="1" x14ac:dyDescent="0.2">
      <c r="A48" s="68"/>
      <c r="B48" s="6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3"/>
      <c r="R48" s="5"/>
      <c r="S48" s="2"/>
      <c r="T48" s="2"/>
      <c r="U48" s="2"/>
      <c r="V48" s="2"/>
      <c r="W48" s="2"/>
      <c r="X48" s="2"/>
      <c r="Y48" s="2"/>
      <c r="Z48" s="2"/>
      <c r="AA48" s="2"/>
      <c r="AB48" s="76"/>
      <c r="AC48" s="77"/>
      <c r="AD48" s="77"/>
      <c r="AE48" s="77"/>
      <c r="AF48" s="77"/>
      <c r="AG48" s="77"/>
      <c r="AH48" s="77"/>
      <c r="AI48" s="77"/>
      <c r="AJ48" s="77"/>
      <c r="AK48" s="77"/>
      <c r="AL48" s="78"/>
      <c r="AM48" s="2" t="s">
        <v>5</v>
      </c>
      <c r="AN48" s="2"/>
      <c r="AO48" s="2"/>
      <c r="AP48" s="6"/>
      <c r="AQ48" s="2"/>
      <c r="AR48" s="2"/>
    </row>
    <row r="49" spans="1:44" s="1" customFormat="1" ht="15" customHeight="1" x14ac:dyDescent="0.15">
      <c r="A49" s="66"/>
      <c r="B49" s="67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5"/>
      <c r="R49" s="7"/>
      <c r="S49" s="8"/>
      <c r="T49" s="8"/>
      <c r="U49" s="8"/>
      <c r="V49" s="8"/>
      <c r="W49" s="8"/>
      <c r="X49" s="8"/>
      <c r="Y49" s="8"/>
      <c r="Z49" s="8"/>
      <c r="AA49" s="8"/>
      <c r="AB49" s="82" t="s">
        <v>50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9"/>
      <c r="AQ49" s="2"/>
      <c r="AR49" s="2"/>
    </row>
    <row r="50" spans="1:44" s="1" customFormat="1" ht="14.45" customHeight="1" x14ac:dyDescent="0.15">
      <c r="A50" s="11"/>
      <c r="B50" s="1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s="1" customFormat="1" ht="22.5" customHeight="1" x14ac:dyDescent="0.15">
      <c r="A51" s="11"/>
      <c r="B51" s="11"/>
      <c r="C51" s="37" t="s">
        <v>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s="1" customFormat="1" ht="22.5" customHeight="1" x14ac:dyDescent="0.15">
      <c r="A52" s="11"/>
      <c r="B52" s="11"/>
      <c r="C52" s="37" t="s">
        <v>51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s="1" customFormat="1" ht="14.45" customHeight="1" x14ac:dyDescent="0.15">
      <c r="A53" s="11"/>
      <c r="B53" s="1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s="1" customFormat="1" ht="14.45" customHeight="1" x14ac:dyDescent="0.15">
      <c r="A54" s="11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s="1" customFormat="1" ht="14.45" customHeight="1" x14ac:dyDescent="0.15">
      <c r="A55" s="11"/>
      <c r="B55" s="1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s="1" customFormat="1" ht="14.45" customHeight="1" x14ac:dyDescent="0.15">
      <c r="A56" s="11"/>
      <c r="B56" s="1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s="1" customFormat="1" ht="14.45" customHeight="1" x14ac:dyDescent="0.15">
      <c r="A57" s="11"/>
      <c r="B57" s="1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s="1" customFormat="1" ht="14.45" customHeight="1" x14ac:dyDescent="0.15">
      <c r="A58" s="11"/>
      <c r="B58" s="1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s="1" customFormat="1" ht="14.45" customHeight="1" x14ac:dyDescent="0.15">
      <c r="A59" s="11"/>
      <c r="B59" s="1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s="1" customFormat="1" ht="14.45" customHeight="1" x14ac:dyDescent="0.15">
      <c r="A60" s="11"/>
      <c r="B60" s="1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s="1" customFormat="1" ht="14.45" customHeight="1" x14ac:dyDescent="0.15">
      <c r="A61" s="11"/>
      <c r="B61" s="1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s="1" customFormat="1" x14ac:dyDescent="0.15">
      <c r="A62" s="11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s="1" customFormat="1" x14ac:dyDescent="0.15">
      <c r="A63" s="11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s="1" customFormat="1" hidden="1" x14ac:dyDescent="0.15">
      <c r="A64" s="12"/>
      <c r="B64" s="12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2"/>
      <c r="AR64" s="2"/>
    </row>
    <row r="65" spans="1:44" s="1" customFormat="1" hidden="1" x14ac:dyDescent="0.15">
      <c r="A65" s="12"/>
      <c r="B65" s="12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2"/>
      <c r="AR65" s="2"/>
    </row>
    <row r="66" spans="1:44" s="1" customFormat="1" x14ac:dyDescent="0.15">
      <c r="A66" s="12"/>
      <c r="B66" s="12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2"/>
      <c r="AR66" s="2"/>
    </row>
    <row r="67" spans="1:44" s="1" customFormat="1" x14ac:dyDescent="0.15">
      <c r="A67" s="12"/>
      <c r="B67" s="12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2"/>
      <c r="AR67" s="2"/>
    </row>
    <row r="68" spans="1:44" s="1" customFormat="1" x14ac:dyDescent="0.15">
      <c r="A68" s="12"/>
      <c r="B68" s="12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2"/>
      <c r="AR68" s="2"/>
    </row>
    <row r="69" spans="1:44" s="1" customFormat="1" x14ac:dyDescent="0.15">
      <c r="A69" s="12"/>
      <c r="B69" s="12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2"/>
      <c r="AR69" s="2"/>
    </row>
  </sheetData>
  <mergeCells count="58">
    <mergeCell ref="A15:B16"/>
    <mergeCell ref="AN41:AO41"/>
    <mergeCell ref="AN44:AO44"/>
    <mergeCell ref="A47:B49"/>
    <mergeCell ref="C47:Q49"/>
    <mergeCell ref="AB48:AL48"/>
    <mergeCell ref="AB49:AO49"/>
    <mergeCell ref="AH41:AL41"/>
    <mergeCell ref="B43:Q45"/>
    <mergeCell ref="AB44:AL44"/>
    <mergeCell ref="R17:AO17"/>
    <mergeCell ref="AH29:AL29"/>
    <mergeCell ref="AH31:AL31"/>
    <mergeCell ref="AH35:AL35"/>
    <mergeCell ref="AH39:AL39"/>
    <mergeCell ref="AN23:AO23"/>
    <mergeCell ref="AN25:AO25"/>
    <mergeCell ref="AN29:AO29"/>
    <mergeCell ref="AN31:AO31"/>
    <mergeCell ref="AN35:AO35"/>
    <mergeCell ref="AN39:AO39"/>
    <mergeCell ref="B39:I39"/>
    <mergeCell ref="B41:I41"/>
    <mergeCell ref="B17:I17"/>
    <mergeCell ref="C15:AP16"/>
    <mergeCell ref="K23:N23"/>
    <mergeCell ref="K25:N25"/>
    <mergeCell ref="K29:N29"/>
    <mergeCell ref="K31:N31"/>
    <mergeCell ref="K35:N35"/>
    <mergeCell ref="K39:N39"/>
    <mergeCell ref="K41:N41"/>
    <mergeCell ref="J17:Q17"/>
    <mergeCell ref="AH25:AL25"/>
    <mergeCell ref="AH23:AL23"/>
    <mergeCell ref="B37:I37"/>
    <mergeCell ref="B33:I33"/>
    <mergeCell ref="C12:I14"/>
    <mergeCell ref="C10:I11"/>
    <mergeCell ref="C8:I9"/>
    <mergeCell ref="C6:I7"/>
    <mergeCell ref="B35:I35"/>
    <mergeCell ref="B19:I19"/>
    <mergeCell ref="B21:I21"/>
    <mergeCell ref="B23:I23"/>
    <mergeCell ref="B25:I25"/>
    <mergeCell ref="B29:I29"/>
    <mergeCell ref="B31:I31"/>
    <mergeCell ref="B27:I27"/>
    <mergeCell ref="A6:B7"/>
    <mergeCell ref="A8:B9"/>
    <mergeCell ref="A10:B11"/>
    <mergeCell ref="A12:B14"/>
    <mergeCell ref="A2:AP2"/>
    <mergeCell ref="X4:AP4"/>
    <mergeCell ref="J6:AP7"/>
    <mergeCell ref="J8:AP9"/>
    <mergeCell ref="J10:AP11"/>
  </mergeCells>
  <phoneticPr fontId="1"/>
  <pageMargins left="0.55118110236220474" right="0.19685039370078741" top="0.70866141732283472" bottom="0.43307086614173229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763A-E208-4F5F-8638-06DE4764E75F}">
  <dimension ref="A1:AX69"/>
  <sheetViews>
    <sheetView showGridLines="0" zoomScale="115" zoomScaleNormal="115" zoomScaleSheetLayoutView="115" workbookViewId="0">
      <selection activeCell="K41" sqref="K41:N41"/>
    </sheetView>
  </sheetViews>
  <sheetFormatPr defaultRowHeight="13.5" x14ac:dyDescent="0.15"/>
  <cols>
    <col min="1" max="1" width="1.125" style="12" customWidth="1"/>
    <col min="2" max="2" width="1.25" style="12" customWidth="1"/>
    <col min="3" max="7" width="2.5" style="10" customWidth="1"/>
    <col min="8" max="8" width="3.5" style="10" customWidth="1"/>
    <col min="9" max="9" width="2.5" style="10" customWidth="1"/>
    <col min="10" max="11" width="1.25" style="10" customWidth="1"/>
    <col min="12" max="16" width="2.5" style="10" customWidth="1"/>
    <col min="17" max="18" width="1.75" style="10" customWidth="1"/>
    <col min="19" max="39" width="2.5" style="10" customWidth="1"/>
    <col min="40" max="40" width="1.25" style="10" customWidth="1"/>
    <col min="41" max="41" width="2.5" style="10" customWidth="1"/>
    <col min="42" max="42" width="1.25" style="10" customWidth="1"/>
    <col min="43" max="43" width="2.625" style="10" customWidth="1"/>
    <col min="44" max="44" width="5.375" style="10" hidden="1" customWidth="1"/>
    <col min="45" max="45" width="8.875" hidden="1" customWidth="1"/>
    <col min="46" max="46" width="15.75" hidden="1" customWidth="1"/>
    <col min="47" max="47" width="6.75" hidden="1" customWidth="1"/>
    <col min="48" max="48" width="5.875" hidden="1" customWidth="1"/>
    <col min="49" max="49" width="6.25" hidden="1" customWidth="1"/>
  </cols>
  <sheetData>
    <row r="1" spans="1:44" s="1" customFormat="1" x14ac:dyDescent="0.15">
      <c r="A1" s="11" t="s">
        <v>9</v>
      </c>
      <c r="B1" s="1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s="1" customFormat="1" ht="24" customHeight="1" x14ac:dyDescent="0.15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2"/>
      <c r="AR2" s="2"/>
    </row>
    <row r="3" spans="1:44" s="1" customFormat="1" ht="18" customHeight="1" thickBot="1" x14ac:dyDescent="0.2">
      <c r="A3" s="11"/>
      <c r="B3" s="1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</row>
    <row r="4" spans="1:44" s="1" customFormat="1" ht="30" customHeight="1" thickBot="1" x14ac:dyDescent="0.2">
      <c r="A4" s="11"/>
      <c r="B4" s="1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39" t="s">
        <v>12</v>
      </c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1"/>
      <c r="AQ4" s="2"/>
      <c r="AR4" s="2"/>
    </row>
    <row r="5" spans="1:44" s="1" customFormat="1" ht="18" customHeight="1" x14ac:dyDescent="0.15">
      <c r="A5" s="11"/>
      <c r="B5" s="1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1" customFormat="1" ht="15" customHeight="1" x14ac:dyDescent="0.15">
      <c r="A6" s="64" t="s">
        <v>13</v>
      </c>
      <c r="B6" s="65"/>
      <c r="C6" s="50" t="s">
        <v>6</v>
      </c>
      <c r="D6" s="50"/>
      <c r="E6" s="50"/>
      <c r="F6" s="50"/>
      <c r="G6" s="50"/>
      <c r="H6" s="50"/>
      <c r="I6" s="51"/>
      <c r="J6" s="42" t="s">
        <v>1</v>
      </c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3"/>
      <c r="AQ6" s="2"/>
      <c r="AR6" s="2"/>
    </row>
    <row r="7" spans="1:44" s="1" customFormat="1" ht="15" customHeight="1" x14ac:dyDescent="0.15">
      <c r="A7" s="66"/>
      <c r="B7" s="67"/>
      <c r="C7" s="54"/>
      <c r="D7" s="54"/>
      <c r="E7" s="54"/>
      <c r="F7" s="54"/>
      <c r="G7" s="54"/>
      <c r="H7" s="54"/>
      <c r="I7" s="55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5"/>
      <c r="AQ7" s="2"/>
      <c r="AR7" s="2"/>
    </row>
    <row r="8" spans="1:44" s="1" customFormat="1" ht="15" customHeight="1" x14ac:dyDescent="0.15">
      <c r="A8" s="64" t="s">
        <v>14</v>
      </c>
      <c r="B8" s="65"/>
      <c r="C8" s="50" t="s">
        <v>2</v>
      </c>
      <c r="D8" s="50"/>
      <c r="E8" s="50"/>
      <c r="F8" s="50"/>
      <c r="G8" s="50"/>
      <c r="H8" s="50"/>
      <c r="I8" s="51"/>
      <c r="J8" s="42" t="s">
        <v>18</v>
      </c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3"/>
      <c r="AQ8" s="2"/>
      <c r="AR8" s="2"/>
    </row>
    <row r="9" spans="1:44" s="1" customFormat="1" ht="15" customHeight="1" x14ac:dyDescent="0.15">
      <c r="A9" s="66"/>
      <c r="B9" s="67"/>
      <c r="C9" s="54"/>
      <c r="D9" s="54"/>
      <c r="E9" s="54"/>
      <c r="F9" s="54"/>
      <c r="G9" s="54"/>
      <c r="H9" s="54"/>
      <c r="I9" s="55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5"/>
      <c r="AQ9" s="2"/>
      <c r="AR9" s="2"/>
    </row>
    <row r="10" spans="1:44" s="1" customFormat="1" ht="15" customHeight="1" x14ac:dyDescent="0.15">
      <c r="A10" s="64" t="s">
        <v>15</v>
      </c>
      <c r="B10" s="65"/>
      <c r="C10" s="50" t="s">
        <v>3</v>
      </c>
      <c r="D10" s="50"/>
      <c r="E10" s="50"/>
      <c r="F10" s="50"/>
      <c r="G10" s="50"/>
      <c r="H10" s="50"/>
      <c r="I10" s="51"/>
      <c r="J10" s="46" t="s">
        <v>17</v>
      </c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7"/>
      <c r="AQ10" s="2"/>
      <c r="AR10" s="2"/>
    </row>
    <row r="11" spans="1:44" s="1" customFormat="1" ht="15" customHeight="1" x14ac:dyDescent="0.15">
      <c r="A11" s="66"/>
      <c r="B11" s="67"/>
      <c r="C11" s="54"/>
      <c r="D11" s="54"/>
      <c r="E11" s="54"/>
      <c r="F11" s="54"/>
      <c r="G11" s="54"/>
      <c r="H11" s="54"/>
      <c r="I11" s="55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9"/>
      <c r="AQ11" s="2"/>
      <c r="AR11" s="2"/>
    </row>
    <row r="12" spans="1:44" s="1" customFormat="1" ht="21" customHeight="1" x14ac:dyDescent="0.15">
      <c r="A12" s="64" t="s">
        <v>16</v>
      </c>
      <c r="B12" s="65"/>
      <c r="C12" s="50" t="s">
        <v>4</v>
      </c>
      <c r="D12" s="50"/>
      <c r="E12" s="50"/>
      <c r="F12" s="50"/>
      <c r="G12" s="50"/>
      <c r="H12" s="50"/>
      <c r="I12" s="51"/>
      <c r="J12" s="15" t="s">
        <v>22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4"/>
      <c r="AQ12" s="2"/>
      <c r="AR12" s="2"/>
    </row>
    <row r="13" spans="1:44" s="1" customFormat="1" ht="21" customHeight="1" x14ac:dyDescent="0.15">
      <c r="A13" s="68"/>
      <c r="B13" s="69"/>
      <c r="C13" s="52"/>
      <c r="D13" s="52"/>
      <c r="E13" s="52"/>
      <c r="F13" s="52"/>
      <c r="G13" s="52"/>
      <c r="H13" s="52"/>
      <c r="I13" s="53"/>
      <c r="J13" s="16" t="s">
        <v>23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6"/>
      <c r="AQ13" s="2"/>
      <c r="AR13" s="2"/>
    </row>
    <row r="14" spans="1:44" s="1" customFormat="1" ht="21" customHeight="1" x14ac:dyDescent="0.15">
      <c r="A14" s="66"/>
      <c r="B14" s="67"/>
      <c r="C14" s="54"/>
      <c r="D14" s="54"/>
      <c r="E14" s="54"/>
      <c r="F14" s="54"/>
      <c r="G14" s="54"/>
      <c r="H14" s="54"/>
      <c r="I14" s="55"/>
      <c r="J14" s="36" t="s">
        <v>56</v>
      </c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9"/>
      <c r="AQ14" s="2"/>
      <c r="AR14" s="2"/>
    </row>
    <row r="15" spans="1:44" s="1" customFormat="1" ht="14.45" customHeight="1" x14ac:dyDescent="0.15">
      <c r="A15" s="64" t="s">
        <v>19</v>
      </c>
      <c r="B15" s="65"/>
      <c r="C15" s="72" t="s">
        <v>20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3"/>
      <c r="AQ15" s="2"/>
      <c r="AR15" s="2"/>
    </row>
    <row r="16" spans="1:44" s="1" customFormat="1" ht="14.45" customHeight="1" x14ac:dyDescent="0.15">
      <c r="A16" s="68"/>
      <c r="B16" s="69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5"/>
      <c r="AQ16" s="2"/>
      <c r="AR16" s="2"/>
    </row>
    <row r="17" spans="1:50" s="1" customFormat="1" ht="20.25" customHeight="1" x14ac:dyDescent="0.15">
      <c r="A17" s="14"/>
      <c r="B17" s="70" t="s">
        <v>10</v>
      </c>
      <c r="C17" s="71"/>
      <c r="D17" s="71"/>
      <c r="E17" s="71"/>
      <c r="F17" s="71"/>
      <c r="G17" s="71"/>
      <c r="H17" s="71"/>
      <c r="I17" s="71"/>
      <c r="J17" s="79" t="s">
        <v>11</v>
      </c>
      <c r="K17" s="79"/>
      <c r="L17" s="79"/>
      <c r="M17" s="79"/>
      <c r="N17" s="79"/>
      <c r="O17" s="79"/>
      <c r="P17" s="79"/>
      <c r="Q17" s="79"/>
      <c r="R17" s="79" t="s">
        <v>41</v>
      </c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91"/>
      <c r="AP17" s="6"/>
      <c r="AQ17" s="2"/>
    </row>
    <row r="18" spans="1:50" s="1" customFormat="1" ht="10.5" customHeight="1" x14ac:dyDescent="0.15">
      <c r="A18" s="14"/>
      <c r="B18" s="29"/>
      <c r="C18" s="22"/>
      <c r="D18" s="22"/>
      <c r="E18" s="22"/>
      <c r="F18" s="22"/>
      <c r="G18" s="22"/>
      <c r="H18" s="22"/>
      <c r="I18" s="23"/>
      <c r="J18" s="26"/>
      <c r="K18" s="22"/>
      <c r="L18" s="22"/>
      <c r="M18" s="22"/>
      <c r="N18" s="22"/>
      <c r="O18" s="22"/>
      <c r="P18" s="22"/>
      <c r="Q18" s="23"/>
      <c r="R18" s="26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30"/>
      <c r="AP18" s="6"/>
      <c r="AQ18" s="2"/>
    </row>
    <row r="19" spans="1:50" s="1" customFormat="1" x14ac:dyDescent="0.15">
      <c r="A19" s="14"/>
      <c r="B19" s="58" t="s">
        <v>27</v>
      </c>
      <c r="C19" s="59"/>
      <c r="D19" s="59"/>
      <c r="E19" s="59"/>
      <c r="F19" s="59"/>
      <c r="G19" s="59"/>
      <c r="H19" s="59"/>
      <c r="I19" s="60"/>
      <c r="J19" s="25"/>
      <c r="K19" s="2"/>
      <c r="L19" s="2"/>
      <c r="M19" s="2"/>
      <c r="N19" s="2"/>
      <c r="O19" s="2"/>
      <c r="P19" s="2"/>
      <c r="Q19" s="24"/>
      <c r="R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6"/>
      <c r="AP19" s="6"/>
      <c r="AQ19" s="2"/>
    </row>
    <row r="20" spans="1:50" s="1" customFormat="1" ht="8.25" customHeight="1" x14ac:dyDescent="0.15">
      <c r="A20" s="14"/>
      <c r="B20" s="17"/>
      <c r="C20" s="2"/>
      <c r="D20" s="2"/>
      <c r="E20" s="2"/>
      <c r="F20" s="2"/>
      <c r="G20" s="2"/>
      <c r="H20" s="2"/>
      <c r="I20" s="24"/>
      <c r="J20" s="25"/>
      <c r="K20" s="2"/>
      <c r="L20" s="2"/>
      <c r="M20" s="2"/>
      <c r="N20" s="2"/>
      <c r="O20" s="2"/>
      <c r="P20" s="2"/>
      <c r="Q20" s="24"/>
      <c r="R20" s="2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6"/>
      <c r="AP20" s="6"/>
      <c r="AQ20" s="2"/>
    </row>
    <row r="21" spans="1:50" s="1" customFormat="1" x14ac:dyDescent="0.15">
      <c r="A21" s="14"/>
      <c r="B21" s="56" t="s">
        <v>21</v>
      </c>
      <c r="C21" s="52"/>
      <c r="D21" s="52"/>
      <c r="E21" s="52"/>
      <c r="F21" s="52"/>
      <c r="G21" s="52"/>
      <c r="H21" s="52"/>
      <c r="I21" s="57"/>
      <c r="J21" s="25"/>
      <c r="K21" s="2"/>
      <c r="L21" s="2"/>
      <c r="M21" s="2"/>
      <c r="N21" s="2"/>
      <c r="O21" s="2"/>
      <c r="P21" s="2"/>
      <c r="Q21" s="24"/>
      <c r="R21" s="2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6"/>
      <c r="AP21" s="6"/>
      <c r="AQ21" s="2"/>
    </row>
    <row r="22" spans="1:50" s="1" customFormat="1" ht="8.25" customHeight="1" thickBot="1" x14ac:dyDescent="0.2">
      <c r="A22" s="14"/>
      <c r="B22" s="5"/>
      <c r="C22" s="2"/>
      <c r="D22" s="2"/>
      <c r="E22" s="2"/>
      <c r="F22" s="2"/>
      <c r="G22" s="2"/>
      <c r="H22" s="2"/>
      <c r="I22" s="24"/>
      <c r="J22" s="25"/>
      <c r="K22" s="2"/>
      <c r="L22" s="2"/>
      <c r="M22" s="2"/>
      <c r="N22" s="2"/>
      <c r="O22" s="2"/>
      <c r="P22" s="2"/>
      <c r="Q22" s="24"/>
      <c r="R22" s="2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6"/>
      <c r="AP22" s="6"/>
      <c r="AQ22" s="2"/>
    </row>
    <row r="23" spans="1:50" s="1" customFormat="1" ht="18" customHeight="1" thickBot="1" x14ac:dyDescent="0.2">
      <c r="A23" s="14"/>
      <c r="B23" s="61" t="s">
        <v>24</v>
      </c>
      <c r="C23" s="62"/>
      <c r="D23" s="62"/>
      <c r="E23" s="62"/>
      <c r="F23" s="62"/>
      <c r="G23" s="62"/>
      <c r="H23" s="62"/>
      <c r="I23" s="63"/>
      <c r="J23" s="25"/>
      <c r="K23" s="95"/>
      <c r="L23" s="96"/>
      <c r="M23" s="96"/>
      <c r="N23" s="97"/>
      <c r="O23" s="2" t="s">
        <v>31</v>
      </c>
      <c r="P23" s="2"/>
      <c r="Q23" s="24"/>
      <c r="R23" s="28" t="s">
        <v>57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92">
        <f>INT(K23*AS23*AU23*AV23)</f>
        <v>0</v>
      </c>
      <c r="AI23" s="93"/>
      <c r="AJ23" s="93"/>
      <c r="AK23" s="93"/>
      <c r="AL23" s="94"/>
      <c r="AM23" s="2" t="s">
        <v>5</v>
      </c>
      <c r="AN23" s="80" t="s">
        <v>33</v>
      </c>
      <c r="AO23" s="81"/>
      <c r="AP23" s="6"/>
      <c r="AQ23" s="2"/>
      <c r="AS23" s="34">
        <v>1400</v>
      </c>
      <c r="AT23" s="1" t="s">
        <v>52</v>
      </c>
      <c r="AU23" s="1">
        <v>0.87</v>
      </c>
      <c r="AV23" s="1">
        <v>10</v>
      </c>
      <c r="AW23" s="1" t="s">
        <v>54</v>
      </c>
      <c r="AX23" s="35" t="s">
        <v>55</v>
      </c>
    </row>
    <row r="24" spans="1:50" s="1" customFormat="1" ht="15" customHeight="1" thickBot="1" x14ac:dyDescent="0.2">
      <c r="A24" s="14"/>
      <c r="B24" s="5"/>
      <c r="C24" s="2"/>
      <c r="D24" s="2"/>
      <c r="E24" s="2"/>
      <c r="F24" s="2"/>
      <c r="G24" s="2"/>
      <c r="H24" s="2"/>
      <c r="I24" s="24"/>
      <c r="J24" s="25"/>
      <c r="K24" s="2"/>
      <c r="L24" s="2"/>
      <c r="M24" s="2"/>
      <c r="N24" s="2"/>
      <c r="O24" s="2"/>
      <c r="P24" s="2"/>
      <c r="Q24" s="24"/>
      <c r="R24" s="2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9" t="s">
        <v>7</v>
      </c>
      <c r="AI24" s="2"/>
      <c r="AJ24" s="2"/>
      <c r="AK24" s="2"/>
      <c r="AL24" s="2"/>
      <c r="AM24" s="2"/>
      <c r="AN24" s="2"/>
      <c r="AO24" s="21"/>
      <c r="AP24" s="6"/>
      <c r="AS24" s="34"/>
    </row>
    <row r="25" spans="1:50" s="1" customFormat="1" ht="18" customHeight="1" thickBot="1" x14ac:dyDescent="0.2">
      <c r="A25" s="14"/>
      <c r="B25" s="61" t="s">
        <v>25</v>
      </c>
      <c r="C25" s="62"/>
      <c r="D25" s="62"/>
      <c r="E25" s="62"/>
      <c r="F25" s="62"/>
      <c r="G25" s="62"/>
      <c r="H25" s="62"/>
      <c r="I25" s="63"/>
      <c r="J25" s="25"/>
      <c r="K25" s="98">
        <f>K23</f>
        <v>0</v>
      </c>
      <c r="L25" s="99"/>
      <c r="M25" s="99"/>
      <c r="N25" s="100"/>
      <c r="O25" s="2" t="s">
        <v>31</v>
      </c>
      <c r="P25" s="2"/>
      <c r="Q25" s="24"/>
      <c r="R25" s="27" t="s">
        <v>40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92">
        <f>INT(K25*AR25*AS25*AU25*AV25)</f>
        <v>0</v>
      </c>
      <c r="AI25" s="93"/>
      <c r="AJ25" s="93"/>
      <c r="AK25" s="93"/>
      <c r="AL25" s="94"/>
      <c r="AM25" s="2" t="s">
        <v>5</v>
      </c>
      <c r="AN25" s="80" t="s">
        <v>34</v>
      </c>
      <c r="AO25" s="81"/>
      <c r="AP25" s="6"/>
      <c r="AR25" s="1">
        <v>0.5</v>
      </c>
      <c r="AS25" s="34">
        <v>1400</v>
      </c>
      <c r="AT25" s="1" t="s">
        <v>53</v>
      </c>
      <c r="AU25" s="1">
        <v>1</v>
      </c>
      <c r="AV25" s="1">
        <v>2</v>
      </c>
      <c r="AW25" s="1" t="s">
        <v>54</v>
      </c>
    </row>
    <row r="26" spans="1:50" s="1" customFormat="1" ht="15" customHeight="1" x14ac:dyDescent="0.15">
      <c r="A26" s="14"/>
      <c r="B26" s="5"/>
      <c r="C26" s="2"/>
      <c r="D26" s="2"/>
      <c r="E26" s="2"/>
      <c r="F26" s="2"/>
      <c r="G26" s="2"/>
      <c r="H26" s="2"/>
      <c r="I26" s="24"/>
      <c r="J26" s="25"/>
      <c r="K26" s="19" t="s">
        <v>45</v>
      </c>
      <c r="L26" s="2"/>
      <c r="M26" s="2"/>
      <c r="N26" s="2"/>
      <c r="O26" s="2"/>
      <c r="P26" s="2"/>
      <c r="Q26" s="24"/>
      <c r="R26" s="2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19" t="s">
        <v>7</v>
      </c>
      <c r="AI26" s="2"/>
      <c r="AJ26" s="2"/>
      <c r="AK26" s="2"/>
      <c r="AL26" s="2"/>
      <c r="AM26" s="2"/>
      <c r="AN26" s="2"/>
      <c r="AO26" s="21"/>
      <c r="AP26" s="6"/>
      <c r="AS26" s="34"/>
    </row>
    <row r="27" spans="1:50" s="1" customFormat="1" x14ac:dyDescent="0.15">
      <c r="A27" s="14"/>
      <c r="B27" s="56" t="s">
        <v>26</v>
      </c>
      <c r="C27" s="52"/>
      <c r="D27" s="52"/>
      <c r="E27" s="52"/>
      <c r="F27" s="52"/>
      <c r="G27" s="52"/>
      <c r="H27" s="52"/>
      <c r="I27" s="57"/>
      <c r="J27" s="25"/>
      <c r="K27" s="2"/>
      <c r="L27" s="2"/>
      <c r="M27" s="2"/>
      <c r="N27" s="2"/>
      <c r="O27" s="2"/>
      <c r="P27" s="2"/>
      <c r="Q27" s="24"/>
      <c r="R27" s="2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1"/>
      <c r="AP27" s="6"/>
      <c r="AS27" s="34"/>
    </row>
    <row r="28" spans="1:50" s="1" customFormat="1" ht="7.5" customHeight="1" thickBot="1" x14ac:dyDescent="0.2">
      <c r="A28" s="14"/>
      <c r="B28" s="5"/>
      <c r="C28" s="2"/>
      <c r="D28" s="2"/>
      <c r="E28" s="2"/>
      <c r="F28" s="2"/>
      <c r="G28" s="2"/>
      <c r="H28" s="2"/>
      <c r="I28" s="24"/>
      <c r="J28" s="25"/>
      <c r="K28" s="2"/>
      <c r="L28" s="2"/>
      <c r="M28" s="2"/>
      <c r="N28" s="2"/>
      <c r="O28" s="2"/>
      <c r="P28" s="2"/>
      <c r="Q28" s="24"/>
      <c r="R28" s="2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1"/>
      <c r="AP28" s="6"/>
      <c r="AS28" s="34"/>
    </row>
    <row r="29" spans="1:50" s="1" customFormat="1" ht="18" customHeight="1" thickBot="1" x14ac:dyDescent="0.2">
      <c r="A29" s="14"/>
      <c r="B29" s="61" t="s">
        <v>24</v>
      </c>
      <c r="C29" s="62"/>
      <c r="D29" s="62"/>
      <c r="E29" s="62"/>
      <c r="F29" s="62"/>
      <c r="G29" s="62"/>
      <c r="H29" s="62"/>
      <c r="I29" s="63"/>
      <c r="J29" s="25"/>
      <c r="K29" s="95"/>
      <c r="L29" s="96"/>
      <c r="M29" s="96"/>
      <c r="N29" s="97"/>
      <c r="O29" s="2" t="s">
        <v>31</v>
      </c>
      <c r="P29" s="2"/>
      <c r="Q29" s="24"/>
      <c r="R29" s="28" t="s">
        <v>58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92">
        <f>INT(K29*AS29*AU29*AV29)</f>
        <v>0</v>
      </c>
      <c r="AI29" s="93"/>
      <c r="AJ29" s="93"/>
      <c r="AK29" s="93"/>
      <c r="AL29" s="94"/>
      <c r="AM29" s="2" t="s">
        <v>5</v>
      </c>
      <c r="AN29" s="80" t="s">
        <v>35</v>
      </c>
      <c r="AO29" s="81"/>
      <c r="AP29" s="6"/>
      <c r="AS29" s="34">
        <v>800</v>
      </c>
      <c r="AT29" s="1" t="s">
        <v>52</v>
      </c>
      <c r="AU29" s="1">
        <v>0.87</v>
      </c>
      <c r="AV29" s="1">
        <v>2</v>
      </c>
      <c r="AW29" s="1" t="s">
        <v>54</v>
      </c>
    </row>
    <row r="30" spans="1:50" s="1" customFormat="1" ht="15" customHeight="1" thickBot="1" x14ac:dyDescent="0.2">
      <c r="A30" s="14"/>
      <c r="B30" s="5"/>
      <c r="C30" s="2"/>
      <c r="D30" s="2"/>
      <c r="E30" s="2"/>
      <c r="F30" s="2"/>
      <c r="G30" s="2"/>
      <c r="H30" s="2"/>
      <c r="I30" s="24"/>
      <c r="J30" s="25"/>
      <c r="K30" s="2"/>
      <c r="L30" s="2"/>
      <c r="M30" s="2"/>
      <c r="N30" s="2"/>
      <c r="O30" s="2"/>
      <c r="P30" s="2"/>
      <c r="Q30" s="24"/>
      <c r="R30" s="2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19" t="s">
        <v>7</v>
      </c>
      <c r="AI30" s="2"/>
      <c r="AJ30" s="2"/>
      <c r="AK30" s="2"/>
      <c r="AL30" s="2"/>
      <c r="AM30" s="2"/>
      <c r="AN30" s="2"/>
      <c r="AO30" s="21"/>
      <c r="AP30" s="6"/>
      <c r="AS30" s="34"/>
    </row>
    <row r="31" spans="1:50" s="1" customFormat="1" ht="18" customHeight="1" thickBot="1" x14ac:dyDescent="0.2">
      <c r="A31" s="14"/>
      <c r="B31" s="61" t="s">
        <v>25</v>
      </c>
      <c r="C31" s="62"/>
      <c r="D31" s="62"/>
      <c r="E31" s="62"/>
      <c r="F31" s="62"/>
      <c r="G31" s="62"/>
      <c r="H31" s="62"/>
      <c r="I31" s="63"/>
      <c r="J31" s="25"/>
      <c r="K31" s="98">
        <f>K29</f>
        <v>0</v>
      </c>
      <c r="L31" s="99"/>
      <c r="M31" s="99"/>
      <c r="N31" s="100"/>
      <c r="O31" s="2" t="s">
        <v>31</v>
      </c>
      <c r="P31" s="2"/>
      <c r="Q31" s="24"/>
      <c r="R31" s="27" t="s">
        <v>42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92">
        <f>INT(K31*AR31*AS31*AU31*AV31)</f>
        <v>0</v>
      </c>
      <c r="AI31" s="93"/>
      <c r="AJ31" s="93"/>
      <c r="AK31" s="93"/>
      <c r="AL31" s="94"/>
      <c r="AM31" s="2" t="s">
        <v>5</v>
      </c>
      <c r="AN31" s="80" t="s">
        <v>36</v>
      </c>
      <c r="AO31" s="81"/>
      <c r="AP31" s="6"/>
      <c r="AR31" s="1">
        <v>0.2</v>
      </c>
      <c r="AS31" s="34">
        <v>800</v>
      </c>
      <c r="AT31" s="1" t="s">
        <v>53</v>
      </c>
      <c r="AU31" s="1">
        <v>1</v>
      </c>
      <c r="AV31" s="1">
        <v>10</v>
      </c>
      <c r="AW31" s="1" t="s">
        <v>54</v>
      </c>
    </row>
    <row r="32" spans="1:50" s="1" customFormat="1" ht="15" customHeight="1" x14ac:dyDescent="0.15">
      <c r="A32" s="14"/>
      <c r="B32" s="5"/>
      <c r="C32" s="2"/>
      <c r="D32" s="2"/>
      <c r="E32" s="2"/>
      <c r="F32" s="2"/>
      <c r="G32" s="2"/>
      <c r="H32" s="2"/>
      <c r="I32" s="24"/>
      <c r="J32" s="25"/>
      <c r="K32" s="19" t="s">
        <v>45</v>
      </c>
      <c r="L32" s="2"/>
      <c r="M32" s="2"/>
      <c r="N32" s="2"/>
      <c r="O32" s="2"/>
      <c r="P32" s="2"/>
      <c r="Q32" s="24"/>
      <c r="R32" s="2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19" t="s">
        <v>7</v>
      </c>
      <c r="AI32" s="2"/>
      <c r="AJ32" s="2"/>
      <c r="AK32" s="2"/>
      <c r="AL32" s="2"/>
      <c r="AM32" s="2"/>
      <c r="AN32" s="2"/>
      <c r="AO32" s="21"/>
      <c r="AP32" s="6"/>
      <c r="AS32" s="34"/>
    </row>
    <row r="33" spans="1:45" s="1" customFormat="1" x14ac:dyDescent="0.15">
      <c r="A33" s="14"/>
      <c r="B33" s="58" t="s">
        <v>28</v>
      </c>
      <c r="C33" s="59"/>
      <c r="D33" s="59"/>
      <c r="E33" s="59"/>
      <c r="F33" s="59"/>
      <c r="G33" s="59"/>
      <c r="H33" s="59"/>
      <c r="I33" s="60"/>
      <c r="J33" s="25"/>
      <c r="K33" s="2"/>
      <c r="L33" s="2"/>
      <c r="M33" s="2"/>
      <c r="N33" s="2"/>
      <c r="O33" s="2"/>
      <c r="P33" s="2"/>
      <c r="Q33" s="24"/>
      <c r="R33" s="2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1"/>
      <c r="AP33" s="6"/>
      <c r="AS33" s="34"/>
    </row>
    <row r="34" spans="1:45" s="1" customFormat="1" ht="8.25" customHeight="1" thickBot="1" x14ac:dyDescent="0.2">
      <c r="A34" s="14"/>
      <c r="B34" s="5"/>
      <c r="C34" s="2"/>
      <c r="D34" s="2"/>
      <c r="E34" s="2"/>
      <c r="F34" s="2"/>
      <c r="G34" s="2"/>
      <c r="H34" s="2"/>
      <c r="I34" s="24"/>
      <c r="J34" s="25"/>
      <c r="K34" s="2"/>
      <c r="L34" s="2"/>
      <c r="M34" s="2"/>
      <c r="N34" s="2"/>
      <c r="O34" s="2"/>
      <c r="P34" s="2"/>
      <c r="Q34" s="24"/>
      <c r="R34" s="2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1"/>
      <c r="AP34" s="6"/>
      <c r="AS34" s="34"/>
    </row>
    <row r="35" spans="1:45" s="1" customFormat="1" ht="17.25" customHeight="1" thickBot="1" x14ac:dyDescent="0.2">
      <c r="A35" s="14"/>
      <c r="B35" s="56" t="s">
        <v>21</v>
      </c>
      <c r="C35" s="52"/>
      <c r="D35" s="52"/>
      <c r="E35" s="52"/>
      <c r="F35" s="52"/>
      <c r="G35" s="52"/>
      <c r="H35" s="52"/>
      <c r="I35" s="57"/>
      <c r="J35" s="25"/>
      <c r="K35" s="95"/>
      <c r="L35" s="96"/>
      <c r="M35" s="96"/>
      <c r="N35" s="97"/>
      <c r="O35" s="2" t="s">
        <v>32</v>
      </c>
      <c r="P35" s="2"/>
      <c r="Q35" s="24"/>
      <c r="R35" s="28" t="s">
        <v>43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92">
        <f>INT(K35*AS35)</f>
        <v>0</v>
      </c>
      <c r="AI35" s="93"/>
      <c r="AJ35" s="93"/>
      <c r="AK35" s="93"/>
      <c r="AL35" s="94"/>
      <c r="AM35" s="2" t="s">
        <v>5</v>
      </c>
      <c r="AN35" s="80" t="s">
        <v>37</v>
      </c>
      <c r="AO35" s="81"/>
      <c r="AP35" s="6"/>
      <c r="AQ35" s="2"/>
      <c r="AS35" s="34">
        <v>400000</v>
      </c>
    </row>
    <row r="36" spans="1:45" s="1" customFormat="1" ht="11.25" customHeight="1" x14ac:dyDescent="0.15">
      <c r="A36" s="14"/>
      <c r="B36" s="5"/>
      <c r="C36" s="2"/>
      <c r="D36" s="2"/>
      <c r="E36" s="2"/>
      <c r="F36" s="2"/>
      <c r="G36" s="2"/>
      <c r="H36" s="2"/>
      <c r="I36" s="24"/>
      <c r="J36" s="25"/>
      <c r="K36" s="2"/>
      <c r="L36" s="2"/>
      <c r="M36" s="2"/>
      <c r="N36" s="2"/>
      <c r="O36" s="2"/>
      <c r="P36" s="2"/>
      <c r="Q36" s="24"/>
      <c r="R36" s="25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19" t="s">
        <v>7</v>
      </c>
      <c r="AI36" s="2"/>
      <c r="AJ36" s="2"/>
      <c r="AK36" s="2"/>
      <c r="AL36" s="2"/>
      <c r="AM36" s="2"/>
      <c r="AN36" s="2"/>
      <c r="AO36" s="21"/>
      <c r="AP36" s="6"/>
      <c r="AQ36" s="2"/>
      <c r="AS36" s="34"/>
    </row>
    <row r="37" spans="1:45" s="1" customFormat="1" x14ac:dyDescent="0.15">
      <c r="A37" s="14"/>
      <c r="B37" s="56" t="s">
        <v>26</v>
      </c>
      <c r="C37" s="52"/>
      <c r="D37" s="52"/>
      <c r="E37" s="52"/>
      <c r="F37" s="52"/>
      <c r="G37" s="52"/>
      <c r="H37" s="52"/>
      <c r="I37" s="57"/>
      <c r="J37" s="25"/>
      <c r="K37" s="2"/>
      <c r="L37" s="2"/>
      <c r="M37" s="2"/>
      <c r="N37" s="2"/>
      <c r="O37" s="2"/>
      <c r="P37" s="2"/>
      <c r="Q37" s="24"/>
      <c r="R37" s="25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1"/>
      <c r="AP37" s="6"/>
      <c r="AQ37" s="2"/>
      <c r="AS37" s="34"/>
    </row>
    <row r="38" spans="1:45" s="1" customFormat="1" ht="9.75" customHeight="1" thickBot="1" x14ac:dyDescent="0.2">
      <c r="A38" s="14"/>
      <c r="B38" s="5"/>
      <c r="C38" s="2"/>
      <c r="D38" s="2"/>
      <c r="E38" s="2"/>
      <c r="F38" s="2"/>
      <c r="G38" s="2"/>
      <c r="H38" s="2"/>
      <c r="I38" s="24"/>
      <c r="J38" s="25"/>
      <c r="K38" s="2"/>
      <c r="L38" s="2"/>
      <c r="M38" s="2"/>
      <c r="N38" s="2"/>
      <c r="O38" s="2"/>
      <c r="P38" s="2"/>
      <c r="Q38" s="24"/>
      <c r="R38" s="25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1"/>
      <c r="AP38" s="6"/>
      <c r="AQ38" s="2"/>
      <c r="AS38" s="34"/>
    </row>
    <row r="39" spans="1:45" s="1" customFormat="1" ht="18" customHeight="1" thickBot="1" x14ac:dyDescent="0.2">
      <c r="A39" s="14"/>
      <c r="B39" s="61" t="s">
        <v>29</v>
      </c>
      <c r="C39" s="62"/>
      <c r="D39" s="62"/>
      <c r="E39" s="62"/>
      <c r="F39" s="62"/>
      <c r="G39" s="62"/>
      <c r="H39" s="62"/>
      <c r="I39" s="63"/>
      <c r="J39" s="25"/>
      <c r="K39" s="95"/>
      <c r="L39" s="96"/>
      <c r="M39" s="96"/>
      <c r="N39" s="97"/>
      <c r="O39" s="2" t="s">
        <v>32</v>
      </c>
      <c r="P39" s="2"/>
      <c r="Q39" s="24"/>
      <c r="R39" s="27" t="s">
        <v>44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92">
        <f>INT(K39*AS39)</f>
        <v>0</v>
      </c>
      <c r="AI39" s="93"/>
      <c r="AJ39" s="93"/>
      <c r="AK39" s="93"/>
      <c r="AL39" s="94"/>
      <c r="AM39" s="2" t="s">
        <v>5</v>
      </c>
      <c r="AN39" s="80" t="s">
        <v>38</v>
      </c>
      <c r="AO39" s="81"/>
      <c r="AP39" s="6"/>
      <c r="AQ39" s="2"/>
      <c r="AS39" s="34">
        <v>16000</v>
      </c>
    </row>
    <row r="40" spans="1:45" s="1" customFormat="1" ht="15" customHeight="1" thickBot="1" x14ac:dyDescent="0.2">
      <c r="A40" s="14"/>
      <c r="B40" s="5"/>
      <c r="C40" s="2"/>
      <c r="D40" s="2"/>
      <c r="E40" s="2"/>
      <c r="F40" s="2"/>
      <c r="G40" s="2"/>
      <c r="H40" s="2"/>
      <c r="I40" s="24"/>
      <c r="J40" s="25"/>
      <c r="K40" s="2"/>
      <c r="L40" s="2"/>
      <c r="M40" s="2"/>
      <c r="N40" s="2"/>
      <c r="O40" s="2"/>
      <c r="P40" s="2"/>
      <c r="Q40" s="24"/>
      <c r="R40" s="2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19" t="s">
        <v>7</v>
      </c>
      <c r="AI40" s="2"/>
      <c r="AJ40" s="2"/>
      <c r="AK40" s="2"/>
      <c r="AL40" s="2"/>
      <c r="AM40" s="2"/>
      <c r="AN40" s="2"/>
      <c r="AO40" s="21"/>
      <c r="AP40" s="6"/>
      <c r="AQ40" s="2"/>
      <c r="AS40" s="34"/>
    </row>
    <row r="41" spans="1:45" s="1" customFormat="1" ht="18" customHeight="1" thickBot="1" x14ac:dyDescent="0.2">
      <c r="A41" s="14"/>
      <c r="B41" s="61" t="s">
        <v>30</v>
      </c>
      <c r="C41" s="62"/>
      <c r="D41" s="62"/>
      <c r="E41" s="62"/>
      <c r="F41" s="62"/>
      <c r="G41" s="62"/>
      <c r="H41" s="62"/>
      <c r="I41" s="63"/>
      <c r="J41" s="25"/>
      <c r="K41" s="95"/>
      <c r="L41" s="96"/>
      <c r="M41" s="96"/>
      <c r="N41" s="97"/>
      <c r="O41" s="2" t="s">
        <v>32</v>
      </c>
      <c r="P41" s="2"/>
      <c r="Q41" s="24"/>
      <c r="R41" s="27" t="s">
        <v>44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92">
        <f>INT(K41*AS41)</f>
        <v>0</v>
      </c>
      <c r="AI41" s="93"/>
      <c r="AJ41" s="93"/>
      <c r="AK41" s="93"/>
      <c r="AL41" s="94"/>
      <c r="AM41" s="2" t="s">
        <v>5</v>
      </c>
      <c r="AN41" s="80" t="s">
        <v>39</v>
      </c>
      <c r="AO41" s="81"/>
      <c r="AP41" s="6"/>
      <c r="AQ41" s="2"/>
      <c r="AS41" s="34">
        <v>16000</v>
      </c>
    </row>
    <row r="42" spans="1:45" s="1" customFormat="1" ht="15" customHeight="1" x14ac:dyDescent="0.15">
      <c r="A42" s="14"/>
      <c r="B42" s="7"/>
      <c r="C42" s="8"/>
      <c r="D42" s="8"/>
      <c r="E42" s="8"/>
      <c r="F42" s="8"/>
      <c r="G42" s="8"/>
      <c r="H42" s="8"/>
      <c r="I42" s="31"/>
      <c r="J42" s="32"/>
      <c r="K42" s="8"/>
      <c r="L42" s="8"/>
      <c r="M42" s="8"/>
      <c r="N42" s="8"/>
      <c r="O42" s="8"/>
      <c r="P42" s="8"/>
      <c r="Q42" s="31"/>
      <c r="R42" s="32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20" t="s">
        <v>7</v>
      </c>
      <c r="AI42" s="8"/>
      <c r="AJ42" s="8"/>
      <c r="AK42" s="8"/>
      <c r="AL42" s="8"/>
      <c r="AM42" s="8"/>
      <c r="AN42" s="8"/>
      <c r="AO42" s="9"/>
      <c r="AP42" s="6"/>
      <c r="AQ42" s="2"/>
      <c r="AS42" s="34"/>
    </row>
    <row r="43" spans="1:45" s="1" customFormat="1" ht="7.5" customHeight="1" thickBot="1" x14ac:dyDescent="0.2">
      <c r="A43" s="14"/>
      <c r="B43" s="83" t="s">
        <v>46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5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4"/>
      <c r="AP43" s="6"/>
      <c r="AQ43" s="2"/>
      <c r="AS43" s="34"/>
    </row>
    <row r="44" spans="1:45" s="1" customFormat="1" ht="23.25" customHeight="1" thickBot="1" x14ac:dyDescent="0.2">
      <c r="A44" s="14"/>
      <c r="B44" s="8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7"/>
      <c r="R44" s="2"/>
      <c r="S44" s="2"/>
      <c r="T44" s="2"/>
      <c r="U44" s="2"/>
      <c r="V44" s="2"/>
      <c r="W44" s="2"/>
      <c r="X44" s="2"/>
      <c r="Y44" s="2"/>
      <c r="Z44" s="2"/>
      <c r="AA44" s="2"/>
      <c r="AB44" s="92">
        <f>SUM(AH23,AH25,AH29,AH31,AH35,AH39,AH41)</f>
        <v>0</v>
      </c>
      <c r="AC44" s="93"/>
      <c r="AD44" s="93"/>
      <c r="AE44" s="93"/>
      <c r="AF44" s="93"/>
      <c r="AG44" s="93"/>
      <c r="AH44" s="93"/>
      <c r="AI44" s="93"/>
      <c r="AJ44" s="93"/>
      <c r="AK44" s="93"/>
      <c r="AL44" s="94"/>
      <c r="AM44" s="2" t="s">
        <v>5</v>
      </c>
      <c r="AN44" s="80" t="s">
        <v>47</v>
      </c>
      <c r="AO44" s="81"/>
      <c r="AP44" s="6"/>
      <c r="AQ44" s="2"/>
      <c r="AS44" s="34"/>
    </row>
    <row r="45" spans="1:45" s="1" customFormat="1" ht="7.5" customHeight="1" x14ac:dyDescent="0.15">
      <c r="A45" s="14"/>
      <c r="B45" s="88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90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9"/>
      <c r="AP45" s="6"/>
      <c r="AQ45" s="2"/>
      <c r="AS45" s="34"/>
    </row>
    <row r="46" spans="1:45" s="1" customFormat="1" ht="7.5" customHeight="1" x14ac:dyDescent="0.15">
      <c r="A46" s="13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9"/>
      <c r="AQ46" s="2"/>
      <c r="AS46" s="34"/>
    </row>
    <row r="47" spans="1:45" s="1" customFormat="1" ht="15" customHeight="1" thickBot="1" x14ac:dyDescent="0.2">
      <c r="A47" s="64" t="s">
        <v>48</v>
      </c>
      <c r="B47" s="65"/>
      <c r="C47" s="50" t="s">
        <v>49</v>
      </c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1"/>
      <c r="R47" s="18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4"/>
      <c r="AQ47" s="2"/>
      <c r="AR47" s="2"/>
      <c r="AS47" s="34"/>
    </row>
    <row r="48" spans="1:45" s="1" customFormat="1" ht="22.5" customHeight="1" thickBot="1" x14ac:dyDescent="0.2">
      <c r="A48" s="68"/>
      <c r="B48" s="69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3"/>
      <c r="R48" s="5"/>
      <c r="S48" s="2"/>
      <c r="T48" s="2"/>
      <c r="U48" s="2"/>
      <c r="V48" s="2"/>
      <c r="W48" s="2"/>
      <c r="X48" s="2"/>
      <c r="Y48" s="2"/>
      <c r="Z48" s="2"/>
      <c r="AA48" s="2"/>
      <c r="AB48" s="92">
        <f>INT(AB44*100/110)</f>
        <v>0</v>
      </c>
      <c r="AC48" s="93"/>
      <c r="AD48" s="93"/>
      <c r="AE48" s="93"/>
      <c r="AF48" s="93"/>
      <c r="AG48" s="93"/>
      <c r="AH48" s="93"/>
      <c r="AI48" s="93"/>
      <c r="AJ48" s="93"/>
      <c r="AK48" s="93"/>
      <c r="AL48" s="94"/>
      <c r="AM48" s="2" t="s">
        <v>5</v>
      </c>
      <c r="AN48" s="2"/>
      <c r="AO48" s="2"/>
      <c r="AP48" s="6"/>
      <c r="AQ48" s="2"/>
      <c r="AR48" s="2"/>
      <c r="AS48" s="34"/>
    </row>
    <row r="49" spans="1:45" s="1" customFormat="1" ht="15" customHeight="1" x14ac:dyDescent="0.15">
      <c r="A49" s="66"/>
      <c r="B49" s="67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5"/>
      <c r="R49" s="7"/>
      <c r="S49" s="8"/>
      <c r="T49" s="8"/>
      <c r="U49" s="8"/>
      <c r="V49" s="8"/>
      <c r="W49" s="8"/>
      <c r="X49" s="8"/>
      <c r="Y49" s="8"/>
      <c r="Z49" s="8"/>
      <c r="AA49" s="8"/>
      <c r="AB49" s="82" t="s">
        <v>50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9"/>
      <c r="AQ49" s="2"/>
      <c r="AR49" s="2"/>
      <c r="AS49" s="34"/>
    </row>
    <row r="50" spans="1:45" s="1" customFormat="1" ht="14.45" customHeight="1" x14ac:dyDescent="0.15">
      <c r="A50" s="11"/>
      <c r="B50" s="1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4"/>
    </row>
    <row r="51" spans="1:45" s="1" customFormat="1" ht="22.5" customHeight="1" x14ac:dyDescent="0.15">
      <c r="A51" s="11"/>
      <c r="B51" s="11"/>
      <c r="C51" s="37" t="s">
        <v>8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4"/>
    </row>
    <row r="52" spans="1:45" s="1" customFormat="1" ht="22.5" customHeight="1" x14ac:dyDescent="0.15">
      <c r="A52" s="11"/>
      <c r="B52" s="11"/>
      <c r="C52" s="37" t="s">
        <v>51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/>
    </row>
    <row r="53" spans="1:45" s="1" customFormat="1" ht="14.45" customHeight="1" x14ac:dyDescent="0.15">
      <c r="A53" s="11"/>
      <c r="B53" s="1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5" s="1" customFormat="1" ht="14.45" customHeight="1" x14ac:dyDescent="0.15">
      <c r="A54" s="11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5" s="1" customFormat="1" ht="14.45" customHeight="1" x14ac:dyDescent="0.15">
      <c r="A55" s="11"/>
      <c r="B55" s="1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5" s="1" customFormat="1" ht="14.45" customHeight="1" x14ac:dyDescent="0.15">
      <c r="A56" s="11"/>
      <c r="B56" s="1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5" s="1" customFormat="1" ht="14.45" customHeight="1" x14ac:dyDescent="0.15">
      <c r="A57" s="11"/>
      <c r="B57" s="1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5" s="1" customFormat="1" ht="14.45" customHeight="1" x14ac:dyDescent="0.15">
      <c r="A58" s="11"/>
      <c r="B58" s="1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5" s="1" customFormat="1" ht="14.45" customHeight="1" x14ac:dyDescent="0.15">
      <c r="A59" s="11"/>
      <c r="B59" s="1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5" s="1" customFormat="1" ht="14.45" customHeight="1" x14ac:dyDescent="0.15">
      <c r="A60" s="11"/>
      <c r="B60" s="1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5" s="1" customFormat="1" ht="14.45" customHeight="1" x14ac:dyDescent="0.15">
      <c r="A61" s="11"/>
      <c r="B61" s="1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5" s="1" customFormat="1" x14ac:dyDescent="0.15">
      <c r="A62" s="11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5" s="1" customFormat="1" x14ac:dyDescent="0.15">
      <c r="A63" s="11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5" s="1" customFormat="1" hidden="1" x14ac:dyDescent="0.15">
      <c r="A64" s="12"/>
      <c r="B64" s="12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2"/>
      <c r="AR64" s="2"/>
    </row>
    <row r="65" spans="1:44" s="1" customFormat="1" hidden="1" x14ac:dyDescent="0.15">
      <c r="A65" s="12"/>
      <c r="B65" s="12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2"/>
      <c r="AR65" s="2"/>
    </row>
    <row r="66" spans="1:44" s="1" customFormat="1" x14ac:dyDescent="0.15">
      <c r="A66" s="12"/>
      <c r="B66" s="12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2"/>
      <c r="AR66" s="2"/>
    </row>
    <row r="67" spans="1:44" s="1" customFormat="1" x14ac:dyDescent="0.15">
      <c r="A67" s="12"/>
      <c r="B67" s="12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2"/>
      <c r="AR67" s="2"/>
    </row>
    <row r="68" spans="1:44" s="1" customFormat="1" x14ac:dyDescent="0.15">
      <c r="A68" s="12"/>
      <c r="B68" s="12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2"/>
      <c r="AR68" s="2"/>
    </row>
    <row r="69" spans="1:44" s="1" customFormat="1" x14ac:dyDescent="0.15">
      <c r="A69" s="12"/>
      <c r="B69" s="12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2"/>
      <c r="AR69" s="2"/>
    </row>
  </sheetData>
  <mergeCells count="58">
    <mergeCell ref="A15:B16"/>
    <mergeCell ref="C15:AP16"/>
    <mergeCell ref="A2:AP2"/>
    <mergeCell ref="X4:AP4"/>
    <mergeCell ref="A6:B7"/>
    <mergeCell ref="C6:I7"/>
    <mergeCell ref="J6:AP7"/>
    <mergeCell ref="A8:B9"/>
    <mergeCell ref="C8:I9"/>
    <mergeCell ref="J8:AP9"/>
    <mergeCell ref="A10:B11"/>
    <mergeCell ref="C10:I11"/>
    <mergeCell ref="J10:AP11"/>
    <mergeCell ref="A12:B14"/>
    <mergeCell ref="C12:I14"/>
    <mergeCell ref="B29:I29"/>
    <mergeCell ref="K29:N29"/>
    <mergeCell ref="AH29:AL29"/>
    <mergeCell ref="AN29:AO29"/>
    <mergeCell ref="B17:I17"/>
    <mergeCell ref="J17:Q17"/>
    <mergeCell ref="R17:AO17"/>
    <mergeCell ref="B19:I19"/>
    <mergeCell ref="B21:I21"/>
    <mergeCell ref="B23:I23"/>
    <mergeCell ref="K23:N23"/>
    <mergeCell ref="AH23:AL23"/>
    <mergeCell ref="AN23:AO23"/>
    <mergeCell ref="B25:I25"/>
    <mergeCell ref="K25:N25"/>
    <mergeCell ref="AH25:AL25"/>
    <mergeCell ref="AN25:AO25"/>
    <mergeCell ref="B27:I27"/>
    <mergeCell ref="B41:I41"/>
    <mergeCell ref="K41:N41"/>
    <mergeCell ref="AH41:AL41"/>
    <mergeCell ref="AN41:AO41"/>
    <mergeCell ref="B31:I31"/>
    <mergeCell ref="K31:N31"/>
    <mergeCell ref="AH31:AL31"/>
    <mergeCell ref="AN31:AO31"/>
    <mergeCell ref="B33:I33"/>
    <mergeCell ref="B35:I35"/>
    <mergeCell ref="K35:N35"/>
    <mergeCell ref="AH35:AL35"/>
    <mergeCell ref="AN35:AO35"/>
    <mergeCell ref="B37:I37"/>
    <mergeCell ref="A47:B49"/>
    <mergeCell ref="C47:Q49"/>
    <mergeCell ref="AB48:AL48"/>
    <mergeCell ref="AB49:AO49"/>
    <mergeCell ref="B39:I39"/>
    <mergeCell ref="K39:N39"/>
    <mergeCell ref="AH39:AL39"/>
    <mergeCell ref="AN39:AO39"/>
    <mergeCell ref="B43:Q45"/>
    <mergeCell ref="AB44:AL44"/>
    <mergeCell ref="AN44:AO44"/>
  </mergeCells>
  <phoneticPr fontId="1"/>
  <pageMargins left="0.55118110236220474" right="0.19685039370078741" top="0.70866141732283472" bottom="0.43307086614173229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R8(力率98%)</vt:lpstr>
      <vt:lpstr>検算用</vt:lpstr>
      <vt:lpstr>'R8(力率98%)'!Print_Area</vt:lpstr>
      <vt:lpstr>検算用!Print_Area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2025-12-10T03:58:39Z</dcterms:modified>
</cp:coreProperties>
</file>